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4\"/>
    </mc:Choice>
  </mc:AlternateContent>
  <bookViews>
    <workbookView xWindow="0" yWindow="0" windowWidth="24000" windowHeight="9735"/>
  </bookViews>
  <sheets>
    <sheet name="4.5.1.1_2017" sheetId="1" r:id="rId1"/>
  </sheets>
  <definedNames>
    <definedName name="_Regression_Int" localSheetId="0" hidden="1">1</definedName>
    <definedName name="A_IMPRESIÓN_IM">'4.5.1.1_2017'!$A$6:$G$39</definedName>
    <definedName name="_xlnm.Print_Area" localSheetId="0">'4.5.1.1_2017'!$A$11:$F$268</definedName>
    <definedName name="Imprimir_área_IM" localSheetId="0">'4.5.1.1_2017'!$A$6:$G$39</definedName>
    <definedName name="_xlnm.Print_Titles" localSheetId="0">'4.5.1.1_2017'!$1:$10</definedName>
  </definedNames>
  <calcPr calcId="152511"/>
</workbook>
</file>

<file path=xl/calcChain.xml><?xml version="1.0" encoding="utf-8"?>
<calcChain xmlns="http://schemas.openxmlformats.org/spreadsheetml/2006/main">
  <c r="C12" i="1" l="1"/>
  <c r="E12" i="1" l="1"/>
  <c r="F249" i="1" s="1"/>
  <c r="D249" i="1"/>
  <c r="D208" i="1"/>
  <c r="D31" i="1"/>
  <c r="D255" i="1"/>
  <c r="B12" i="1"/>
  <c r="F31" i="1" l="1"/>
  <c r="F255" i="1"/>
  <c r="F208" i="1"/>
  <c r="D170" i="1"/>
  <c r="D177" i="1"/>
  <c r="D205" i="1"/>
  <c r="D124" i="1"/>
  <c r="D244" i="1"/>
  <c r="D174" i="1"/>
  <c r="D217" i="1"/>
  <c r="D216" i="1"/>
  <c r="D127" i="1"/>
  <c r="D232" i="1"/>
  <c r="D264" i="1"/>
  <c r="D215" i="1"/>
  <c r="D242" i="1"/>
  <c r="D172" i="1"/>
  <c r="D227" i="1"/>
  <c r="D109" i="1"/>
  <c r="D260" i="1"/>
  <c r="D195" i="1"/>
  <c r="D143" i="1"/>
  <c r="D254" i="1"/>
  <c r="D261" i="1"/>
  <c r="D131" i="1"/>
  <c r="D222" i="1"/>
  <c r="D179" i="1"/>
  <c r="D67" i="1"/>
  <c r="D140" i="1"/>
  <c r="D181" i="1"/>
  <c r="D117" i="1"/>
  <c r="D130" i="1"/>
  <c r="D88" i="1"/>
  <c r="D62" i="1"/>
  <c r="D263" i="1"/>
  <c r="D135" i="1"/>
  <c r="D120" i="1"/>
  <c r="D69" i="1"/>
  <c r="D259" i="1"/>
  <c r="D258" i="1"/>
  <c r="D184" i="1"/>
  <c r="D253" i="1"/>
  <c r="D175" i="1"/>
  <c r="D207" i="1"/>
  <c r="D145" i="1"/>
  <c r="D272" i="1"/>
  <c r="D214" i="1"/>
  <c r="D204" i="1"/>
  <c r="D134" i="1"/>
  <c r="D237" i="1"/>
  <c r="D155" i="1"/>
  <c r="D58" i="1"/>
  <c r="D34" i="1"/>
  <c r="D147" i="1"/>
  <c r="D194" i="1"/>
  <c r="D154" i="1"/>
  <c r="D171" i="1"/>
  <c r="D139" i="1"/>
  <c r="D103" i="1"/>
  <c r="D149" i="1"/>
  <c r="D173" i="1"/>
  <c r="D96" i="1"/>
  <c r="D44" i="1"/>
  <c r="D72" i="1"/>
  <c r="D30" i="1"/>
  <c r="D86" i="1"/>
  <c r="D240" i="1"/>
  <c r="D39" i="1"/>
  <c r="D229" i="1"/>
  <c r="D265" i="1"/>
  <c r="D197" i="1"/>
  <c r="D210" i="1"/>
  <c r="D85" i="1"/>
  <c r="D270" i="1"/>
  <c r="D176" i="1"/>
  <c r="D25" i="1"/>
  <c r="D90" i="1"/>
  <c r="D228" i="1"/>
  <c r="D180" i="1"/>
  <c r="D70" i="1"/>
  <c r="D239" i="1"/>
  <c r="D152" i="1"/>
  <c r="D156" i="1"/>
  <c r="D33" i="1"/>
  <c r="D201" i="1"/>
  <c r="D38" i="1"/>
  <c r="D42" i="1"/>
  <c r="D79" i="1"/>
  <c r="D128" i="1"/>
  <c r="D82" i="1"/>
  <c r="D17" i="1"/>
  <c r="D19" i="1"/>
  <c r="D164" i="1"/>
  <c r="D200" i="1"/>
  <c r="D99" i="1"/>
  <c r="D142" i="1"/>
  <c r="D169" i="1"/>
  <c r="D243" i="1"/>
  <c r="D158" i="1"/>
  <c r="D190" i="1"/>
  <c r="D238" i="1"/>
  <c r="D159" i="1"/>
  <c r="D241" i="1"/>
  <c r="D221" i="1"/>
  <c r="D226" i="1"/>
  <c r="D150" i="1"/>
  <c r="D257" i="1"/>
  <c r="D193" i="1"/>
  <c r="D81" i="1"/>
  <c r="D256" i="1"/>
  <c r="D220" i="1"/>
  <c r="D137" i="1"/>
  <c r="D50" i="1"/>
  <c r="D212" i="1"/>
  <c r="D230" i="1"/>
  <c r="D211" i="1"/>
  <c r="D167" i="1"/>
  <c r="D110" i="1"/>
  <c r="D97" i="1"/>
  <c r="D80" i="1"/>
  <c r="D23" i="1"/>
  <c r="D77" i="1"/>
  <c r="D234" i="1"/>
  <c r="D57" i="1"/>
  <c r="D104" i="1"/>
  <c r="D219" i="1"/>
  <c r="D151" i="1"/>
  <c r="D233" i="1"/>
  <c r="D178" i="1"/>
  <c r="D119" i="1"/>
  <c r="D111" i="1"/>
  <c r="D59" i="1"/>
  <c r="D41" i="1"/>
  <c r="D73" i="1"/>
  <c r="D209" i="1"/>
  <c r="D95" i="1"/>
  <c r="D46" i="1"/>
  <c r="D52" i="1"/>
  <c r="D93" i="1"/>
  <c r="D64" i="1"/>
  <c r="D262" i="1"/>
  <c r="D105" i="1"/>
  <c r="D129" i="1"/>
  <c r="D32" i="1"/>
  <c r="D43" i="1"/>
  <c r="D218" i="1"/>
  <c r="D132" i="1"/>
  <c r="D75" i="1"/>
  <c r="D115" i="1"/>
  <c r="D168" i="1"/>
  <c r="D206" i="1"/>
  <c r="D54" i="1"/>
  <c r="D191" i="1"/>
  <c r="D268" i="1"/>
  <c r="D94" i="1"/>
  <c r="D148" i="1"/>
  <c r="D65" i="1"/>
  <c r="D186" i="1"/>
  <c r="D26" i="1"/>
  <c r="D28" i="1"/>
  <c r="D107" i="1"/>
  <c r="D136" i="1"/>
  <c r="D153" i="1"/>
  <c r="D91" i="1"/>
  <c r="D245" i="1"/>
  <c r="D192" i="1"/>
  <c r="D112" i="1"/>
  <c r="D98" i="1"/>
  <c r="D63" i="1"/>
  <c r="D76" i="1"/>
  <c r="D15" i="1"/>
  <c r="D27" i="1"/>
  <c r="D24" i="1"/>
  <c r="D21" i="1"/>
  <c r="D252" i="1"/>
  <c r="D251" i="1"/>
  <c r="D213" i="1"/>
  <c r="D144" i="1"/>
  <c r="D166" i="1"/>
  <c r="D114" i="1"/>
  <c r="D161" i="1"/>
  <c r="D123" i="1"/>
  <c r="D61" i="1"/>
  <c r="D49" i="1"/>
  <c r="D55" i="1"/>
  <c r="D126" i="1"/>
  <c r="D16" i="1"/>
  <c r="D60" i="1"/>
  <c r="D146" i="1"/>
  <c r="D247" i="1"/>
  <c r="D162" i="1"/>
  <c r="D121" i="1"/>
  <c r="D183" i="1"/>
  <c r="D266" i="1"/>
  <c r="D246" i="1"/>
  <c r="D235" i="1"/>
  <c r="D36" i="1"/>
  <c r="D138" i="1"/>
  <c r="D45" i="1"/>
  <c r="D165" i="1"/>
  <c r="D236" i="1"/>
  <c r="D248" i="1"/>
  <c r="D196" i="1"/>
  <c r="D40" i="1"/>
  <c r="D122" i="1"/>
  <c r="D187" i="1"/>
  <c r="D189" i="1"/>
  <c r="D203" i="1"/>
  <c r="D56" i="1"/>
  <c r="D100" i="1"/>
  <c r="D108" i="1"/>
  <c r="D185" i="1"/>
  <c r="D106" i="1"/>
  <c r="D83" i="1"/>
  <c r="D87" i="1"/>
  <c r="D102" i="1"/>
  <c r="D74" i="1"/>
  <c r="D182" i="1"/>
  <c r="D68" i="1"/>
  <c r="D141" i="1"/>
  <c r="D92" i="1"/>
  <c r="D84" i="1"/>
  <c r="D51" i="1"/>
  <c r="D20" i="1"/>
  <c r="D48" i="1"/>
  <c r="D22" i="1"/>
  <c r="D267" i="1"/>
  <c r="D269" i="1"/>
  <c r="D199" i="1"/>
  <c r="D89" i="1"/>
  <c r="D71" i="1"/>
  <c r="D225" i="1"/>
  <c r="D66" i="1"/>
  <c r="D118" i="1"/>
  <c r="D224" i="1"/>
  <c r="D157" i="1"/>
  <c r="D202" i="1"/>
  <c r="D160" i="1"/>
  <c r="D101" i="1"/>
  <c r="D14" i="1"/>
  <c r="D35" i="1"/>
  <c r="D198" i="1"/>
  <c r="D163" i="1"/>
  <c r="D231" i="1"/>
  <c r="D223" i="1"/>
  <c r="D271" i="1"/>
  <c r="D53" i="1"/>
  <c r="D250" i="1"/>
  <c r="D78" i="1"/>
  <c r="D113" i="1"/>
  <c r="D188" i="1"/>
  <c r="D125" i="1"/>
  <c r="D37" i="1"/>
  <c r="D133" i="1"/>
  <c r="D47" i="1"/>
  <c r="D116" i="1"/>
  <c r="D18" i="1"/>
  <c r="D29" i="1"/>
  <c r="F218" i="1"/>
  <c r="F164" i="1"/>
  <c r="F267" i="1"/>
  <c r="F200" i="1"/>
  <c r="F132" i="1"/>
  <c r="F99" i="1"/>
  <c r="F252" i="1"/>
  <c r="F142" i="1"/>
  <c r="F75" i="1"/>
  <c r="F169" i="1"/>
  <c r="F269" i="1"/>
  <c r="F243" i="1"/>
  <c r="F115" i="1"/>
  <c r="F158" i="1"/>
  <c r="F251" i="1"/>
  <c r="F190" i="1"/>
  <c r="F168" i="1"/>
  <c r="F238" i="1"/>
  <c r="F199" i="1"/>
  <c r="F159" i="1"/>
  <c r="F231" i="1"/>
  <c r="F122" i="1"/>
  <c r="F121" i="1"/>
  <c r="F187" i="1"/>
  <c r="F223" i="1"/>
  <c r="F189" i="1"/>
  <c r="F183" i="1"/>
  <c r="F203" i="1"/>
  <c r="F271" i="1"/>
  <c r="F56" i="1"/>
  <c r="F266" i="1"/>
  <c r="F100" i="1"/>
  <c r="F53" i="1"/>
  <c r="F108" i="1"/>
  <c r="F246" i="1"/>
  <c r="F185" i="1"/>
  <c r="F250" i="1"/>
  <c r="F106" i="1"/>
  <c r="F235" i="1"/>
  <c r="F83" i="1"/>
  <c r="F78" i="1"/>
  <c r="F87" i="1"/>
  <c r="F36" i="1"/>
  <c r="F102" i="1"/>
  <c r="F113" i="1"/>
  <c r="F74" i="1"/>
  <c r="F138" i="1"/>
  <c r="F182" i="1"/>
  <c r="F188" i="1"/>
  <c r="F68" i="1"/>
  <c r="F45" i="1"/>
  <c r="F141" i="1"/>
  <c r="F125" i="1"/>
  <c r="F92" i="1"/>
  <c r="F133" i="1"/>
  <c r="F84" i="1"/>
  <c r="F116" i="1"/>
  <c r="F51" i="1"/>
  <c r="F29" i="1"/>
  <c r="F20" i="1"/>
  <c r="F37" i="1"/>
  <c r="F48" i="1"/>
  <c r="F24" i="1"/>
  <c r="F21" i="1"/>
  <c r="F165" i="1"/>
  <c r="F184" i="1"/>
  <c r="F146" i="1"/>
  <c r="F253" i="1"/>
  <c r="F236" i="1"/>
  <c r="F175" i="1"/>
  <c r="F198" i="1"/>
  <c r="F207" i="1"/>
  <c r="F248" i="1"/>
  <c r="F145" i="1"/>
  <c r="F247" i="1"/>
  <c r="F272" i="1"/>
  <c r="F196" i="1"/>
  <c r="F214" i="1"/>
  <c r="F163" i="1"/>
  <c r="F204" i="1"/>
  <c r="F40" i="1"/>
  <c r="F134" i="1"/>
  <c r="F162" i="1"/>
  <c r="F237" i="1"/>
  <c r="F241" i="1"/>
  <c r="F221" i="1"/>
  <c r="F226" i="1"/>
  <c r="F150" i="1"/>
  <c r="F257" i="1"/>
  <c r="F193" i="1"/>
  <c r="F81" i="1"/>
  <c r="F256" i="1"/>
  <c r="F220" i="1"/>
  <c r="F137" i="1"/>
  <c r="F50" i="1"/>
  <c r="F212" i="1"/>
  <c r="F230" i="1"/>
  <c r="F211" i="1"/>
  <c r="F167" i="1"/>
  <c r="F110" i="1"/>
  <c r="F97" i="1"/>
  <c r="F80" i="1"/>
  <c r="F23" i="1"/>
  <c r="F77" i="1"/>
  <c r="F234" i="1"/>
  <c r="F57" i="1"/>
  <c r="F104" i="1"/>
  <c r="F219" i="1"/>
  <c r="F151" i="1"/>
  <c r="F233" i="1"/>
  <c r="F178" i="1"/>
  <c r="F119" i="1"/>
  <c r="F111" i="1"/>
  <c r="F59" i="1"/>
  <c r="F41" i="1"/>
  <c r="F73" i="1"/>
  <c r="F209" i="1"/>
  <c r="F95" i="1"/>
  <c r="F46" i="1"/>
  <c r="F52" i="1"/>
  <c r="F93" i="1"/>
  <c r="F64" i="1"/>
  <c r="F262" i="1"/>
  <c r="F105" i="1"/>
  <c r="F129" i="1"/>
  <c r="F32" i="1"/>
  <c r="F43" i="1"/>
  <c r="F22" i="1"/>
  <c r="F254" i="1"/>
  <c r="F261" i="1"/>
  <c r="F222" i="1"/>
  <c r="F67" i="1"/>
  <c r="F181" i="1"/>
  <c r="F130" i="1"/>
  <c r="F62" i="1"/>
  <c r="F135" i="1"/>
  <c r="F69" i="1"/>
  <c r="F258" i="1"/>
  <c r="F54" i="1"/>
  <c r="F191" i="1"/>
  <c r="F268" i="1"/>
  <c r="F94" i="1"/>
  <c r="F148" i="1"/>
  <c r="F65" i="1"/>
  <c r="F186" i="1"/>
  <c r="F26" i="1"/>
  <c r="F28" i="1"/>
  <c r="F107" i="1"/>
  <c r="F136" i="1"/>
  <c r="F153" i="1"/>
  <c r="F91" i="1"/>
  <c r="F245" i="1"/>
  <c r="F192" i="1"/>
  <c r="F112" i="1"/>
  <c r="F98" i="1"/>
  <c r="F63" i="1"/>
  <c r="F76" i="1"/>
  <c r="F15" i="1"/>
  <c r="F27" i="1"/>
  <c r="F18" i="1"/>
  <c r="F170" i="1"/>
  <c r="F205" i="1"/>
  <c r="F244" i="1"/>
  <c r="F217" i="1"/>
  <c r="F127" i="1"/>
  <c r="F264" i="1"/>
  <c r="F242" i="1"/>
  <c r="F227" i="1"/>
  <c r="F260" i="1"/>
  <c r="F206" i="1"/>
  <c r="F58" i="1"/>
  <c r="F147" i="1"/>
  <c r="F154" i="1"/>
  <c r="F139" i="1"/>
  <c r="F149" i="1"/>
  <c r="F96" i="1"/>
  <c r="F72" i="1"/>
  <c r="F86" i="1"/>
  <c r="F39" i="1"/>
  <c r="F265" i="1"/>
  <c r="F210" i="1"/>
  <c r="F270" i="1"/>
  <c r="F25" i="1"/>
  <c r="F228" i="1"/>
  <c r="F70" i="1"/>
  <c r="F152" i="1"/>
  <c r="F33" i="1"/>
  <c r="F38" i="1"/>
  <c r="F79" i="1"/>
  <c r="F82" i="1"/>
  <c r="F19" i="1"/>
  <c r="F60" i="1"/>
  <c r="F124" i="1"/>
  <c r="F216" i="1"/>
  <c r="F215" i="1"/>
  <c r="F109" i="1"/>
  <c r="F155" i="1"/>
  <c r="F194" i="1"/>
  <c r="F103" i="1"/>
  <c r="F44" i="1"/>
  <c r="F240" i="1"/>
  <c r="F197" i="1"/>
  <c r="F176" i="1"/>
  <c r="F180" i="1"/>
  <c r="F156" i="1"/>
  <c r="F42" i="1"/>
  <c r="F17" i="1"/>
  <c r="F35" i="1"/>
  <c r="F174" i="1"/>
  <c r="F172" i="1"/>
  <c r="F34" i="1"/>
  <c r="F173" i="1"/>
  <c r="F229" i="1"/>
  <c r="F90" i="1"/>
  <c r="F201" i="1"/>
  <c r="F14" i="1"/>
  <c r="F117" i="1"/>
  <c r="F259" i="1"/>
  <c r="F71" i="1"/>
  <c r="F66" i="1"/>
  <c r="F224" i="1"/>
  <c r="F202" i="1"/>
  <c r="F101" i="1"/>
  <c r="F143" i="1"/>
  <c r="F131" i="1"/>
  <c r="F140" i="1"/>
  <c r="F88" i="1"/>
  <c r="F120" i="1"/>
  <c r="F213" i="1"/>
  <c r="F144" i="1"/>
  <c r="F166" i="1"/>
  <c r="F114" i="1"/>
  <c r="F161" i="1"/>
  <c r="F123" i="1"/>
  <c r="F61" i="1"/>
  <c r="F49" i="1"/>
  <c r="F55" i="1"/>
  <c r="F126" i="1"/>
  <c r="F16" i="1"/>
  <c r="F177" i="1"/>
  <c r="F232" i="1"/>
  <c r="F195" i="1"/>
  <c r="F171" i="1"/>
  <c r="F30" i="1"/>
  <c r="F85" i="1"/>
  <c r="F239" i="1"/>
  <c r="F128" i="1"/>
  <c r="F179" i="1"/>
  <c r="F263" i="1"/>
  <c r="F89" i="1"/>
  <c r="F225" i="1"/>
  <c r="F118" i="1"/>
  <c r="F157" i="1"/>
  <c r="F160" i="1"/>
  <c r="F47" i="1"/>
</calcChain>
</file>

<file path=xl/sharedStrings.xml><?xml version="1.0" encoding="utf-8"?>
<sst xmlns="http://schemas.openxmlformats.org/spreadsheetml/2006/main" count="269" uniqueCount="267">
  <si>
    <t xml:space="preserve">                                                                                                                                        </t>
  </si>
  <si>
    <t>Organismo</t>
  </si>
  <si>
    <t>Total</t>
  </si>
  <si>
    <t>%</t>
  </si>
  <si>
    <t>Número de Préstamos</t>
  </si>
  <si>
    <t>Monto Autorizado</t>
  </si>
  <si>
    <t>Líquido Pagado</t>
  </si>
  <si>
    <t>4.5.1.1 Préstamos Especiales por Organismo 
(Miles de Pesos)</t>
  </si>
  <si>
    <t>Anuario Estadístico 2017</t>
  </si>
  <si>
    <t>Secretaría de Educación Pública</t>
  </si>
  <si>
    <t>Pensionistas y Jubilados con Cargo al I.S.S.S.T.E</t>
  </si>
  <si>
    <t>Secretaría de Salud</t>
  </si>
  <si>
    <t>Instituto de Seguridad y Servicios Sociales de los Trabajadores del Estado</t>
  </si>
  <si>
    <t>Secretaría de Gobernación</t>
  </si>
  <si>
    <t>Gobierno del Distrito Federal</t>
  </si>
  <si>
    <t>Universidad Nacional Autónoma de México</t>
  </si>
  <si>
    <t xml:space="preserve">Poder Judicial de la Federación </t>
  </si>
  <si>
    <t>Secretaría de Hacienda y Crédito Público</t>
  </si>
  <si>
    <t>Instituto Nacional de Estadística y Geografía</t>
  </si>
  <si>
    <t xml:space="preserve">Secretaría de Comunicaciones y Transportes </t>
  </si>
  <si>
    <t>Colegio de Educación Profesional Técnica</t>
  </si>
  <si>
    <t xml:space="preserve">Comisión Nacional del Agua </t>
  </si>
  <si>
    <t>Procuraduría General de la República</t>
  </si>
  <si>
    <t>Servicio Postal Mexicano</t>
  </si>
  <si>
    <t xml:space="preserve">Secretaría de Agricultura, Ganadería, Desarrollo </t>
  </si>
  <si>
    <t>Instituto Federal Electoral</t>
  </si>
  <si>
    <t>Secretaría de Cultura</t>
  </si>
  <si>
    <t>Gobierno del Estado de Baja California Sur</t>
  </si>
  <si>
    <t>Sistema de Transporte Colectivo</t>
  </si>
  <si>
    <t>Tribunal Superior de Justicia del Distrito Federal</t>
  </si>
  <si>
    <t>Poder Legislativo Federal</t>
  </si>
  <si>
    <t>Instituto para la Educación de las Personas Jóvenes y Adultas</t>
  </si>
  <si>
    <t>Honorable Ayuntamiento Constitucional del Municipio de Cozumel, Q. Roo</t>
  </si>
  <si>
    <t>Secretaría de Medio Ambiente y Recursos Naturales</t>
  </si>
  <si>
    <t>Telecomunicaciones de México</t>
  </si>
  <si>
    <t>Comisión Nacional Forestal</t>
  </si>
  <si>
    <t>Centro de Investigación Científica y Educación Superior de Ensenada</t>
  </si>
  <si>
    <t>Secretaría de Desarrollo Social</t>
  </si>
  <si>
    <t>Secretaría del Trabajo y Previsión Social</t>
  </si>
  <si>
    <t>Universidad Autónoma de Guerrero</t>
  </si>
  <si>
    <t>Colegio de Bachilleres</t>
  </si>
  <si>
    <t>Caminos y Puentes Federales de Ingresos y Servicio</t>
  </si>
  <si>
    <t xml:space="preserve">Secretaría de Economía </t>
  </si>
  <si>
    <t>Secretaría de la Reforma Agraria</t>
  </si>
  <si>
    <t>Procuraduría Federal del Consumidor</t>
  </si>
  <si>
    <t>Hospital General de México</t>
  </si>
  <si>
    <t>Comisión Nacional para el Desarrollo de los Pueblos</t>
  </si>
  <si>
    <t>Sistema Nacional para el Desarrollo Integral de la Familia</t>
  </si>
  <si>
    <t>Procuraduría Agraria</t>
  </si>
  <si>
    <t xml:space="preserve">Consejo Nacional de Fomento Educativo </t>
  </si>
  <si>
    <t>Tribunal Federal de Justicia Fiscal y Administrativa</t>
  </si>
  <si>
    <t>Instituto Nacional de Pediatría</t>
  </si>
  <si>
    <t>Colegio de Bachilleres de Hidalgo</t>
  </si>
  <si>
    <t>Universidad Autónoma de Chiapas</t>
  </si>
  <si>
    <t>Secretaría de Relaciones Exteriores</t>
  </si>
  <si>
    <t>Universidad Autónoma de Chapingo</t>
  </si>
  <si>
    <t>Poder Ejecutivo del Estado de Hidalgo</t>
  </si>
  <si>
    <t>Centro de Investigaciones y Estudios Avanzados del IPN</t>
  </si>
  <si>
    <t>Instituto Nacional de Ciencias Médicas y Nutrición</t>
  </si>
  <si>
    <t>Tribunal Superior Agrario</t>
  </si>
  <si>
    <t>Asamblea Legislativa del Distrito Federal</t>
  </si>
  <si>
    <t>Instituto Nacional de Rehabilitación</t>
  </si>
  <si>
    <t>Universidad Autónoma de San Luis Potosí</t>
  </si>
  <si>
    <t>Instituto de la Policía Auxiliar y Protección Patrimonial para el Estado de Veracruz</t>
  </si>
  <si>
    <t>Instituto Nacional del Suelo Sustentable</t>
  </si>
  <si>
    <t>Colegio de Bachilleres del Estado de Veracruz</t>
  </si>
  <si>
    <t>Universidad Pedagógica Nacional</t>
  </si>
  <si>
    <t>Hospital Juárez de México</t>
  </si>
  <si>
    <t>Colegio de Bachilleres del Estado de Michoacán</t>
  </si>
  <si>
    <t>Instituto Nacional de Perinatología</t>
  </si>
  <si>
    <t>Seguridad e Higiene en el Trabajo con Cargo al ISSSTE</t>
  </si>
  <si>
    <t>Sistema para el Desarrollo Integral de la Familia</t>
  </si>
  <si>
    <t>Secretaría de la Función Pública</t>
  </si>
  <si>
    <t>Colegio de Bachilleres del Estado de Oaxaca</t>
  </si>
  <si>
    <t>Hospital General "Dr. Manuel Gea González"</t>
  </si>
  <si>
    <t>Instituto Nacional de Investigaciones Forestales</t>
  </si>
  <si>
    <t>Instituto Nacional de Cardiología "Dr. Ignacio Chávez"</t>
  </si>
  <si>
    <t>Colegio de Bachilleres del Estado de Sinaloa</t>
  </si>
  <si>
    <t>Colegio de Bachilleres del Estado de Chihuahua</t>
  </si>
  <si>
    <t>Universidad Autónoma de la Ciudad de México</t>
  </si>
  <si>
    <t>Servicios de Salud del Estado de Querétaro</t>
  </si>
  <si>
    <t>Universidad "Juárez" del Estado de Durango</t>
  </si>
  <si>
    <t>Sistema Estatal de Telesecundarias en el Estado de Durango</t>
  </si>
  <si>
    <t>Colegio de Bachilleres del Estado de Durango</t>
  </si>
  <si>
    <t>Instituto Nacional de Cancerología</t>
  </si>
  <si>
    <t>Instituto Mexicano de la Propiedad Industrial</t>
  </si>
  <si>
    <t>Colegio de Bachilleres del Estado de Quintana Roo</t>
  </si>
  <si>
    <t>Instituto Mexicano del Petróleo</t>
  </si>
  <si>
    <t>Comisión Nacional de Derechos Humanos</t>
  </si>
  <si>
    <t>Instituto Nacional de las Personas Adultas Mayores</t>
  </si>
  <si>
    <t>Instituto de Salud del Estado de México</t>
  </si>
  <si>
    <t>Colegio de Bachilleres del Estado de Tlaxcala</t>
  </si>
  <si>
    <t>Secretaría de Marina</t>
  </si>
  <si>
    <t>Colegio de Bachilleres del Estado de San Luis Potosí</t>
  </si>
  <si>
    <t>Colegio de Bachilleres del Estado de Guerrero</t>
  </si>
  <si>
    <t>Tribunal Electoral del Poder Judicial de la Federación</t>
  </si>
  <si>
    <t>Junta Local de Conciliación y Arbitraje del D.F.</t>
  </si>
  <si>
    <t>Comisión Nacional del Deporte</t>
  </si>
  <si>
    <t>Instituto Nacional de Salud Pública, Cuernavaca, Mor.</t>
  </si>
  <si>
    <t>Instituto Nacional de Antropología e Historia</t>
  </si>
  <si>
    <t>Instituto Nacional de Investigaciones Nucleares</t>
  </si>
  <si>
    <t>Honorable Ayuntamiento Constitucional del Municipio de el Rosario, Sin.</t>
  </si>
  <si>
    <t>Instituto de Capacitación para el Trabajo del Estado de Michoacán</t>
  </si>
  <si>
    <t>Instituto de Seguridad Social para las Fuerzas Armadas</t>
  </si>
  <si>
    <t>Centro de Estudios Científicos y Tecnológicos de Nayarit</t>
  </si>
  <si>
    <t>Casa de Moneda de México</t>
  </si>
  <si>
    <t>Presidencia de la República</t>
  </si>
  <si>
    <t>Instituto de Educación Media Superior del D.F.</t>
  </si>
  <si>
    <t>Comisión Nacional para la Defensa de los Usuarios de Servicios (Sind. Nal. Trab. CONDUSEF)</t>
  </si>
  <si>
    <t>Instituto Nacional de Neurología y Neurocirugía</t>
  </si>
  <si>
    <t>Organismo Operador Municipal del Sistema de Agua Potable, Alcantarillado y Saneamiento Los Cabos</t>
  </si>
  <si>
    <t>Consejo Nacional de Ciencia y Tecnología</t>
  </si>
  <si>
    <t>Servicio Geológico Mexicano</t>
  </si>
  <si>
    <t>Poder Legislativo del Estado de Quintana Roo</t>
  </si>
  <si>
    <t>Colegio de Bachilleres del Estado de B.C.S.</t>
  </si>
  <si>
    <t>Comisión de Agua Potable y Alcantarillado</t>
  </si>
  <si>
    <t>Sistema de Agua Potable, Alcantarillado y Saneamiento La Paz</t>
  </si>
  <si>
    <t>Comisión de Operación y Fomento de Actividades Académicas del IPN</t>
  </si>
  <si>
    <t>Universidad Tecnológica de Ciudad Juárez, Chih.</t>
  </si>
  <si>
    <t>Tribunal de lo Contencioso Administrativo del D.F.</t>
  </si>
  <si>
    <t>Instituto Mexicano de la Radio</t>
  </si>
  <si>
    <t>Centro de Estudios Científicos y Tecnológicos de B.C.S.</t>
  </si>
  <si>
    <t>Honorable Ayuntamiento Constitucional del Municipio de Sinaloa</t>
  </si>
  <si>
    <t>Honorable Ayuntamiento Constitucional del Municipio de Cosala, Sin.</t>
  </si>
  <si>
    <t>Instituto Nacional para la Evaluación de la Educación</t>
  </si>
  <si>
    <t>Centro de Enseñanza Técnica Industrial</t>
  </si>
  <si>
    <t>Universidad Tecnológica de Chihuahua</t>
  </si>
  <si>
    <t>Instituto Federal de Telecomunicaciones</t>
  </si>
  <si>
    <t>Colegio de Estudios Científicos y Tecnológicos del Estado de Guerrero</t>
  </si>
  <si>
    <t>Hospital Regional de Alta Especialidad de Ixtapaluca</t>
  </si>
  <si>
    <t>Laboratorio de Biológicos y Reactivos de México</t>
  </si>
  <si>
    <t xml:space="preserve">Honorable Ayuntamiento Constitucional del Municipio de Isla Mujeres, Q. Roo. </t>
  </si>
  <si>
    <t>Colegio de Estudios Científicos y Tecnológicos de Durango</t>
  </si>
  <si>
    <t>Talleres Gráficos de México</t>
  </si>
  <si>
    <t>Comisión Nacional de Libros de Texto Gratuitos</t>
  </si>
  <si>
    <t>Junta Local de Caminos del Estado de Michoacán</t>
  </si>
  <si>
    <t>Colegio de Estudios Científicos y Tecnológicos del Estado de Q. Roo</t>
  </si>
  <si>
    <t>Universidad Tecnológica de la Huasteca Hidalguense</t>
  </si>
  <si>
    <t>Instituto Nacional de Astrofísica, Óptica y Electrónica</t>
  </si>
  <si>
    <t>Procuraduría Federal de la Defensa del Trabajo</t>
  </si>
  <si>
    <t>Instituto de las Mujeres del Distrito Federal</t>
  </si>
  <si>
    <t>Instituto Electoral de Quintana Roo</t>
  </si>
  <si>
    <t>El Colegio de México, A.C</t>
  </si>
  <si>
    <t>Universidad Tecnológica de Coahuila</t>
  </si>
  <si>
    <t>Comisión de Agua y Alcantarillado del Estado de Hidalgo</t>
  </si>
  <si>
    <t>Comisión Federal de Competencia Económica</t>
  </si>
  <si>
    <t>Estación de Televisión XEIPN Canal Once D.F.</t>
  </si>
  <si>
    <t>Centro de Estudios Científicos y Tecnológicos de San Luis Potosí  (Sindicato Único del CECYTE)</t>
  </si>
  <si>
    <t>Comisión Estatal de Agua y Saneamiento del Estado de Veracruz</t>
  </si>
  <si>
    <t>Centro Pedagógico del Estado de Sonora</t>
  </si>
  <si>
    <t>Instituto Nacional de Pesca</t>
  </si>
  <si>
    <t>Instituto de Salud del Estado de Chiapas</t>
  </si>
  <si>
    <t>Sistema DIF  Hidalgo</t>
  </si>
  <si>
    <t>Consejo de la Judicatura de la Ciudad de México</t>
  </si>
  <si>
    <t>Universidad Politécnica de Tulancingo</t>
  </si>
  <si>
    <t>Honorable Ayuntamiento Constitucional del Municipio de Othón P. Blanco, Q. Roo</t>
  </si>
  <si>
    <t>Comisión Ejecutiva de Atención a Víctimas</t>
  </si>
  <si>
    <t>Pronósticos para la Asistencia Pública</t>
  </si>
  <si>
    <t>Universidad Politécnica de Pachuca</t>
  </si>
  <si>
    <t>Auditoría Superior del Estado de Quintana Roo</t>
  </si>
  <si>
    <t>Centro de Investigaciones en Química Aplicada</t>
  </si>
  <si>
    <t>Instituto de Capacitación para el Trabajo del Estado de Sinaloa</t>
  </si>
  <si>
    <t>Instituto Nacional de Ecología y Cambio Climático</t>
  </si>
  <si>
    <t>Sistema Quintanarroense de Comunicación Social</t>
  </si>
  <si>
    <t>Comisión Nacional de Seguros y Fianzas</t>
  </si>
  <si>
    <t>Instituto Electoral del Distrito Federal</t>
  </si>
  <si>
    <t>El Colegio de la Frontera Sur</t>
  </si>
  <si>
    <t>Instituto Nacional de Ciencias Penales</t>
  </si>
  <si>
    <t>Universidad Tecnológica de la Costa Grande de Guerrero</t>
  </si>
  <si>
    <t>Instituto para la Protección al Ahorro Bancario</t>
  </si>
  <si>
    <t>Patronato de Obras e Instalaciones del IPN</t>
  </si>
  <si>
    <t>Instituto Tecnológico Superior de Felipe Carrillo</t>
  </si>
  <si>
    <t>Procuraduría Social del Distrito Federal</t>
  </si>
  <si>
    <t>Consejo Quintanarroense de la Juventud</t>
  </si>
  <si>
    <t>Instituto de Acceso a la Información Pública</t>
  </si>
  <si>
    <t>El Colegio de la Frontera Norte, A.C.</t>
  </si>
  <si>
    <t>Instituto Tecnológico Superior de Huichapan</t>
  </si>
  <si>
    <t>Procuraduría de la Defensa del Contribuyente</t>
  </si>
  <si>
    <t>Comisión Nacional de los Salarios Mínimos</t>
  </si>
  <si>
    <t>Centro de Investigación y Estudios Superiores en Antropología Social</t>
  </si>
  <si>
    <t>Instituto Tecnológico Superior de Santiago Papasquiaro, Dgo.</t>
  </si>
  <si>
    <t>Consejería Jurídica del Ejecutivo Federal</t>
  </si>
  <si>
    <t>Sistema de Agua Potable, Alcantarillado y Saneamiento Comondú</t>
  </si>
  <si>
    <t xml:space="preserve"> Universidad Tecnológica de Hermosillo, Son.</t>
  </si>
  <si>
    <t>Instituto Tecnológico del Occidente de Hidalgo</t>
  </si>
  <si>
    <t>Comisión Reguladora de Energía</t>
  </si>
  <si>
    <t xml:space="preserve">Comisión Nacional de las Zonas Áridas </t>
  </si>
  <si>
    <t>Instituto Mexicano de Cinematografía</t>
  </si>
  <si>
    <t>Comisión de Derechos Humanos del Distrito Federal</t>
  </si>
  <si>
    <t>Universidad Tecnológica del Valle del Mezquital, Hgo.</t>
  </si>
  <si>
    <t>Poder Judicial del Estado de Hidalgo</t>
  </si>
  <si>
    <t>Centro de Capacitación Técnica "Eva Sámano de López Portillo"</t>
  </si>
  <si>
    <t>Instituto Nacional de Medicina Genómica</t>
  </si>
  <si>
    <t>Instituto de Acceso a la Información Pública del D.F.</t>
  </si>
  <si>
    <t>Instituto Mexicano de la Juventud</t>
  </si>
  <si>
    <t>Junta de Caminos del Estado de Sonora</t>
  </si>
  <si>
    <t>Instituto Tecnológico Superior de Lerdo, Dgo.</t>
  </si>
  <si>
    <t>Universidad Tecnológica de Tulancingo, Hgo.</t>
  </si>
  <si>
    <t>Instituto de Capacitación para el Trabajo en el Estado de Chihuahua</t>
  </si>
  <si>
    <t>Universidad Tecnológica de Cancún del Estado de Quintana Roo</t>
  </si>
  <si>
    <t>Universidad Tecnológica de Torreón</t>
  </si>
  <si>
    <t>Productora Nacional de Biológicos Veterinarios</t>
  </si>
  <si>
    <t>Centro de Ingeniería y Desarrollo Industrial</t>
  </si>
  <si>
    <t>Centro Nacional de Metrología</t>
  </si>
  <si>
    <t>Comisión Nacional de Seguridad Nuclear y Salvaguardias</t>
  </si>
  <si>
    <t>Hospital Infantil del Estado de Sonora</t>
  </si>
  <si>
    <t>Caja de Previsión de la Policía Preventiva del D.F.</t>
  </si>
  <si>
    <t>Sistema de Agua Potable, Alcantarillado y Saneamiento Mulage</t>
  </si>
  <si>
    <t>Universidad Tecnológica de la Sierra Hidalguense</t>
  </si>
  <si>
    <t>Sistema Operador de los S.A.P.A. de San Martín Texmelucan</t>
  </si>
  <si>
    <t xml:space="preserve">Centro de Investigaciones Científicas y de Educación </t>
  </si>
  <si>
    <t>Honorable Ayuntamiento Constitucional del Municipio de Choix, Sin.</t>
  </si>
  <si>
    <t>Instituto de Capacitación para el Trabajo del Estado de Hidalgo</t>
  </si>
  <si>
    <t>Honorable Congreso del Estado de Hidalgo</t>
  </si>
  <si>
    <t>Instituto Potosino de Investigación Científica y Tecnológica</t>
  </si>
  <si>
    <t xml:space="preserve">Instituto Nacional de Lenguas Indígenas </t>
  </si>
  <si>
    <t>Honorable Ayuntamiento Constitucional de Badiraguato, Sin.</t>
  </si>
  <si>
    <t>Instituto Estatal del Agua del Estado de Oaxaca</t>
  </si>
  <si>
    <t>Consejo Quintanarroense de Ciencia y Tecnología</t>
  </si>
  <si>
    <t>Museo la "AVISPA"</t>
  </si>
  <si>
    <t>Comisión Nacional de Hidrocarburos</t>
  </si>
  <si>
    <t>Instituto Mexicano del Transporte</t>
  </si>
  <si>
    <t>Comisión Nacional de Vivienda</t>
  </si>
  <si>
    <t>Organismo Promotor de Medios Audiovisuales</t>
  </si>
  <si>
    <t>Instituto Nacional de Geriatría</t>
  </si>
  <si>
    <t>Tribunal Electoral de Quintana Roo</t>
  </si>
  <si>
    <t>Honorable Ayuntamiento Constitucional del Municipio de Mazatlán, Sin.</t>
  </si>
  <si>
    <t>Tribunal Electoral del Distrito Federal</t>
  </si>
  <si>
    <t>Universidad Tecnológica de Nogales, Son.</t>
  </si>
  <si>
    <t>Comisión Estatal de Derechos Humanos de Durango</t>
  </si>
  <si>
    <t>Instituto Tecnológico Superior de la Costa Chica</t>
  </si>
  <si>
    <t>Sistema de Agua Potable, Alcantarillado y Saneamiento Loreto</t>
  </si>
  <si>
    <t>Junta de Asistencia Privada</t>
  </si>
  <si>
    <t xml:space="preserve">Secretaría de la Defensa Nacional </t>
  </si>
  <si>
    <t>Centro de Rehabilitación y Educación Especial de Michoacán</t>
  </si>
  <si>
    <t>Agencia Espacial Mexicana</t>
  </si>
  <si>
    <t>Instituto Estatal Electoral de Durango</t>
  </si>
  <si>
    <t>Instituto de Acceso a la Información Pública Gubernamental del Estado de Hidalgo</t>
  </si>
  <si>
    <t>Comisión Estatal de Caminos del Estado de Querétaro</t>
  </si>
  <si>
    <t>Universidad Tecnológica de Tula-Tepeji, Hgo.</t>
  </si>
  <si>
    <t>Centro de Rehabilitación y Educación Especial de Coahuila</t>
  </si>
  <si>
    <t>Instituto Estatal de Cancerología " Arturo Beltrán Leyva"</t>
  </si>
  <si>
    <t>Instituto Mexicano de Tecnología del Agua</t>
  </si>
  <si>
    <t>Colegio de Postgraduados, México</t>
  </si>
  <si>
    <t>Universidad Autónoma de Zacatecas</t>
  </si>
  <si>
    <t>Colegio de Estudios Científicos y Tecnológicos del Estado de  Hidalgo</t>
  </si>
  <si>
    <t>Hospital Infantil de México "Federico Gómez"</t>
  </si>
  <si>
    <t>Instituto Nacional de Enfermedades Respiratorias</t>
  </si>
  <si>
    <t>Secretaría de Turismo</t>
  </si>
  <si>
    <t xml:space="preserve">Secretaría de Energía </t>
  </si>
  <si>
    <t>Honorable Ayuntamiento Constitucional del Municipio José María Morelos, Q. Roo</t>
  </si>
  <si>
    <t>Lotería Nacional para la Asistencia Pública</t>
  </si>
  <si>
    <t>Comisión Nacional Bancaria y de  Valores</t>
  </si>
  <si>
    <t>Instituto de Capacitación para el Trabajo del Estado de México</t>
  </si>
  <si>
    <t>Comité Administrador del Programa Federal de Construcción de Escuelas</t>
  </si>
  <si>
    <t>Honorable Ayuntamiento Constitucional del Municipio de Concordia, Sin.</t>
  </si>
  <si>
    <t>Instituto Hidalguense de Educación Media Superior de Telebachillerato</t>
  </si>
  <si>
    <t>Instituto Mexicano de Psiquiatría "Ramón de la Fuente Muñiz"</t>
  </si>
  <si>
    <t>Junta Estatal de Caminos de Baja California Sur</t>
  </si>
  <si>
    <t>Instituto de Investigaciones "Dr. José María Luis Mora"</t>
  </si>
  <si>
    <t>Comisión de Infraestructura Educativa del Estado de Quintana Roo</t>
  </si>
  <si>
    <t>Instituto de Capacitación Trabajadores de Nayarit</t>
  </si>
  <si>
    <t>Instituto de Vivienda y Desarrollo Urbano y Asentamientos Humanos Estado de  Hidalgo</t>
  </si>
  <si>
    <t>Comisión de Derechos Humanos del Estado de Hidalgo</t>
  </si>
  <si>
    <t>Instituto Nacional de Administración Pública, A.C.</t>
  </si>
  <si>
    <t>Centro de Rehabilitación y Educación Especial de Durango</t>
  </si>
  <si>
    <t>Heroico Cuerpo de Bomberos del D.F.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</si>
</sst>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_-* #,##0.0_-;\-* #,##0.0_-;_-* &quot;-&quot;??_-;_-@_-"/>
    <numFmt numFmtId="166" formatCode="_-* #,##0_-;\-* #,##0_-;_-* &quot;-&quot;??_-;_-@_-"/>
    <numFmt numFmtId="167" formatCode="#,##0.0"/>
    <numFmt numFmtId="168" formatCode="&quot;$&quot;#,##0.00"/>
    <numFmt numFmtId="169" formatCode="&quot;$&quot;#,##0.0"/>
    <numFmt numFmtId="170" formatCode="0.0"/>
  </numFmts>
  <fonts count="11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0"/>
      <name val="Courier"/>
      <family val="3"/>
    </font>
    <font>
      <b/>
      <sz val="14"/>
      <name val="Soberana Titular"/>
      <family val="3"/>
    </font>
    <font>
      <sz val="12"/>
      <name val="Soberana Sans Light"/>
      <family val="3"/>
    </font>
    <font>
      <sz val="12"/>
      <color rgb="FF000000"/>
      <name val="Soberana Sans Light"/>
      <family val="3"/>
    </font>
    <font>
      <sz val="11"/>
      <color theme="1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2" fillId="2" borderId="0" xfId="0" applyFont="1" applyFill="1" applyBorder="1"/>
    <xf numFmtId="0" fontId="6" fillId="0" borderId="0" xfId="0" applyFont="1"/>
    <xf numFmtId="166" fontId="4" fillId="0" borderId="0" xfId="1" applyNumberFormat="1" applyFont="1" applyBorder="1" applyProtection="1"/>
    <xf numFmtId="167" fontId="4" fillId="0" borderId="0" xfId="1" applyNumberFormat="1" applyFont="1" applyBorder="1" applyProtection="1"/>
    <xf numFmtId="166" fontId="5" fillId="0" borderId="0" xfId="1" applyNumberFormat="1" applyFont="1" applyBorder="1" applyProtection="1"/>
    <xf numFmtId="165" fontId="5" fillId="0" borderId="0" xfId="1" applyNumberFormat="1" applyFont="1" applyBorder="1" applyProtection="1"/>
    <xf numFmtId="0" fontId="0" fillId="0" borderId="0" xfId="0" applyAlignment="1"/>
    <xf numFmtId="0" fontId="2" fillId="0" borderId="0" xfId="0" applyFont="1" applyBorder="1" applyAlignment="1" applyProtection="1"/>
    <xf numFmtId="0" fontId="2" fillId="0" borderId="0" xfId="0" applyFont="1" applyBorder="1" applyAlignment="1"/>
    <xf numFmtId="0" fontId="5" fillId="0" borderId="0" xfId="0" applyFont="1" applyBorder="1" applyAlignment="1" applyProtection="1"/>
    <xf numFmtId="0" fontId="3" fillId="0" borderId="0" xfId="0" applyFont="1" applyAlignment="1"/>
    <xf numFmtId="0" fontId="5" fillId="0" borderId="0" xfId="0" applyFont="1" applyBorder="1"/>
    <xf numFmtId="0" fontId="5" fillId="0" borderId="0" xfId="0" applyFont="1"/>
    <xf numFmtId="0" fontId="4" fillId="0" borderId="0" xfId="0" applyFont="1" applyBorder="1"/>
    <xf numFmtId="164" fontId="4" fillId="0" borderId="0" xfId="0" applyNumberFormat="1" applyFont="1" applyProtection="1"/>
    <xf numFmtId="0" fontId="4" fillId="0" borderId="0" xfId="0" applyFont="1"/>
    <xf numFmtId="164" fontId="5" fillId="0" borderId="0" xfId="0" applyNumberFormat="1" applyFont="1" applyProtection="1"/>
    <xf numFmtId="0" fontId="4" fillId="0" borderId="0" xfId="0" applyFont="1" applyBorder="1" applyAlignment="1" applyProtection="1"/>
    <xf numFmtId="0" fontId="5" fillId="0" borderId="0" xfId="0" applyFont="1" applyBorder="1" applyAlignment="1"/>
    <xf numFmtId="0" fontId="8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168" fontId="5" fillId="0" borderId="0" xfId="2" applyNumberFormat="1" applyFont="1" applyBorder="1" applyProtection="1"/>
    <xf numFmtId="0" fontId="5" fillId="0" borderId="0" xfId="4" applyFont="1" applyAlignment="1">
      <alignment vertical="center"/>
    </xf>
    <xf numFmtId="169" fontId="5" fillId="0" borderId="0" xfId="2" applyNumberFormat="1" applyFont="1" applyBorder="1" applyProtection="1"/>
    <xf numFmtId="169" fontId="4" fillId="0" borderId="0" xfId="2" applyNumberFormat="1" applyFont="1" applyBorder="1" applyProtection="1"/>
    <xf numFmtId="170" fontId="5" fillId="0" borderId="0" xfId="1" applyNumberFormat="1" applyFont="1" applyBorder="1" applyProtection="1"/>
    <xf numFmtId="170" fontId="5" fillId="0" borderId="2" xfId="1" applyNumberFormat="1" applyFont="1" applyBorder="1" applyProtection="1"/>
    <xf numFmtId="3" fontId="5" fillId="0" borderId="0" xfId="0" applyNumberFormat="1" applyFont="1" applyProtection="1"/>
    <xf numFmtId="3" fontId="10" fillId="0" borderId="0" xfId="0" applyNumberFormat="1" applyFont="1" applyProtection="1"/>
    <xf numFmtId="3" fontId="5" fillId="0" borderId="2" xfId="0" applyNumberFormat="1" applyFont="1" applyBorder="1" applyProtection="1"/>
    <xf numFmtId="169" fontId="5" fillId="0" borderId="2" xfId="2" applyNumberFormat="1" applyFont="1" applyBorder="1" applyProtection="1"/>
    <xf numFmtId="3" fontId="5" fillId="0" borderId="0" xfId="0" applyNumberFormat="1" applyFont="1" applyBorder="1" applyProtection="1"/>
    <xf numFmtId="0" fontId="5" fillId="0" borderId="2" xfId="4" applyFont="1" applyBorder="1" applyAlignment="1">
      <alignment vertical="center"/>
    </xf>
    <xf numFmtId="0" fontId="5" fillId="0" borderId="0" xfId="0" applyFont="1" applyAlignment="1"/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/>
    </xf>
    <xf numFmtId="0" fontId="9" fillId="0" borderId="0" xfId="0" applyFont="1" applyAlignment="1">
      <alignment horizontal="right"/>
    </xf>
  </cellXfs>
  <cellStyles count="5">
    <cellStyle name="Millares" xfId="1" builtinId="3"/>
    <cellStyle name="Moneda" xfId="2" builtinId="4"/>
    <cellStyle name="Moneda 2" xfId="3"/>
    <cellStyle name="Normal" xfId="0" builtinId="0"/>
    <cellStyle name="Norm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605118</xdr:colOff>
      <xdr:row>0</xdr:row>
      <xdr:rowOff>0</xdr:rowOff>
    </xdr:from>
    <xdr:to>
      <xdr:col>5</xdr:col>
      <xdr:colOff>1557619</xdr:colOff>
      <xdr:row>4</xdr:row>
      <xdr:rowOff>161925</xdr:rowOff>
    </xdr:to>
    <xdr:pic>
      <xdr:nvPicPr>
        <xdr:cNvPr id="1198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9581030" y="0"/>
          <a:ext cx="2532530" cy="968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2628900</xdr:colOff>
      <xdr:row>5</xdr:row>
      <xdr:rowOff>9525</xdr:rowOff>
    </xdr:to>
    <xdr:pic>
      <xdr:nvPicPr>
        <xdr:cNvPr id="1199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6289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I273"/>
  <sheetViews>
    <sheetView showGridLines="0" showZeros="0" tabSelected="1" zoomScaleNormal="100" zoomScaleSheetLayoutView="80" workbookViewId="0">
      <selection activeCell="A8" sqref="A8:G8"/>
    </sheetView>
  </sheetViews>
  <sheetFormatPr baseColWidth="10" defaultColWidth="5.625" defaultRowHeight="12" x14ac:dyDescent="0.15"/>
  <cols>
    <col min="1" max="1" width="55.625" style="14" customWidth="1"/>
    <col min="2" max="6" width="20.75" style="2" customWidth="1"/>
    <col min="7" max="7" width="1.625" style="2" hidden="1" customWidth="1"/>
    <col min="8" max="8" width="17.625" customWidth="1"/>
    <col min="9" max="9" width="14.625" customWidth="1"/>
    <col min="10" max="10" width="15.875" customWidth="1"/>
  </cols>
  <sheetData>
    <row r="1" spans="1:9" ht="15.75" customHeight="1" x14ac:dyDescent="0.15">
      <c r="A1" s="10"/>
      <c r="B1"/>
      <c r="C1"/>
      <c r="D1"/>
      <c r="E1"/>
      <c r="F1"/>
      <c r="G1"/>
    </row>
    <row r="2" spans="1:9" ht="15.75" customHeight="1" x14ac:dyDescent="0.15">
      <c r="A2" s="10"/>
      <c r="B2"/>
      <c r="C2"/>
      <c r="D2"/>
      <c r="E2"/>
      <c r="F2"/>
      <c r="G2"/>
    </row>
    <row r="3" spans="1:9" ht="15.75" customHeight="1" x14ac:dyDescent="0.15">
      <c r="A3" s="10"/>
      <c r="B3"/>
      <c r="C3"/>
      <c r="D3"/>
      <c r="E3"/>
      <c r="F3"/>
      <c r="G3"/>
    </row>
    <row r="4" spans="1:9" ht="15.75" customHeight="1" x14ac:dyDescent="0.15">
      <c r="A4" s="10"/>
      <c r="B4"/>
      <c r="C4"/>
      <c r="D4"/>
      <c r="E4"/>
      <c r="F4"/>
      <c r="G4"/>
    </row>
    <row r="5" spans="1:9" ht="15.75" customHeight="1" x14ac:dyDescent="0.15">
      <c r="A5" s="10"/>
      <c r="B5"/>
      <c r="C5"/>
      <c r="D5"/>
      <c r="E5"/>
      <c r="F5"/>
      <c r="G5"/>
    </row>
    <row r="6" spans="1:9" ht="17.25" customHeight="1" x14ac:dyDescent="0.25">
      <c r="A6" s="40" t="s">
        <v>8</v>
      </c>
      <c r="B6" s="40"/>
      <c r="C6" s="40"/>
      <c r="D6" s="40"/>
      <c r="E6" s="40"/>
      <c r="F6" s="40"/>
      <c r="G6" s="40"/>
    </row>
    <row r="7" spans="1:9" ht="13.5" customHeight="1" x14ac:dyDescent="0.2">
      <c r="A7" s="11" t="s">
        <v>0</v>
      </c>
      <c r="B7" s="3"/>
      <c r="C7" s="3"/>
      <c r="D7" s="3"/>
      <c r="E7" s="3"/>
      <c r="F7" s="3"/>
      <c r="G7" s="3"/>
    </row>
    <row r="8" spans="1:9" ht="38.25" customHeight="1" x14ac:dyDescent="0.3">
      <c r="A8" s="38" t="s">
        <v>7</v>
      </c>
      <c r="B8" s="39"/>
      <c r="C8" s="39"/>
      <c r="D8" s="39"/>
      <c r="E8" s="39"/>
      <c r="F8" s="39"/>
      <c r="G8" s="39"/>
    </row>
    <row r="9" spans="1:9" ht="13.5" customHeight="1" x14ac:dyDescent="0.2">
      <c r="A9" s="12"/>
      <c r="B9" s="3"/>
      <c r="C9" s="3"/>
      <c r="D9" s="3"/>
      <c r="E9" s="3"/>
      <c r="F9" s="3"/>
      <c r="G9" s="3"/>
    </row>
    <row r="10" spans="1:9" s="5" customFormat="1" ht="47.25" customHeight="1" x14ac:dyDescent="0.2">
      <c r="A10" s="23" t="s">
        <v>1</v>
      </c>
      <c r="B10" s="24" t="s">
        <v>4</v>
      </c>
      <c r="C10" s="24" t="s">
        <v>5</v>
      </c>
      <c r="D10" s="23" t="s">
        <v>3</v>
      </c>
      <c r="E10" s="23" t="s">
        <v>6</v>
      </c>
      <c r="F10" s="23" t="s">
        <v>3</v>
      </c>
      <c r="G10" s="4"/>
    </row>
    <row r="11" spans="1:9" s="16" customFormat="1" ht="15" customHeight="1" x14ac:dyDescent="0.25">
      <c r="A11" s="13"/>
      <c r="B11" s="15"/>
      <c r="C11" s="15"/>
      <c r="D11" s="15"/>
      <c r="E11" s="15"/>
      <c r="F11" s="15"/>
      <c r="G11" s="15"/>
    </row>
    <row r="12" spans="1:9" s="19" customFormat="1" ht="15" customHeight="1" x14ac:dyDescent="0.25">
      <c r="A12" s="21" t="s">
        <v>2</v>
      </c>
      <c r="B12" s="6">
        <f>SUM(B14:B272)</f>
        <v>269979</v>
      </c>
      <c r="C12" s="28">
        <f>SUM(C14:C272)</f>
        <v>19664483.793230008</v>
      </c>
      <c r="D12" s="7">
        <v>100</v>
      </c>
      <c r="E12" s="28">
        <f>SUM(E14:E272)</f>
        <v>19465703.719779968</v>
      </c>
      <c r="F12" s="7">
        <v>100</v>
      </c>
      <c r="G12" s="17"/>
      <c r="H12" s="18"/>
      <c r="I12" s="26"/>
    </row>
    <row r="13" spans="1:9" s="16" customFormat="1" ht="15" customHeight="1" x14ac:dyDescent="0.25">
      <c r="A13" s="22"/>
      <c r="B13" s="8"/>
      <c r="C13" s="25"/>
      <c r="D13" s="9"/>
      <c r="E13" s="25"/>
      <c r="F13" s="9"/>
      <c r="G13" s="15"/>
      <c r="H13" s="20"/>
    </row>
    <row r="14" spans="1:9" s="16" customFormat="1" ht="13.5" customHeight="1" x14ac:dyDescent="0.25">
      <c r="A14" s="26" t="s">
        <v>9</v>
      </c>
      <c r="B14" s="31">
        <v>81178</v>
      </c>
      <c r="C14" s="27">
        <v>5991877.0859399997</v>
      </c>
      <c r="D14" s="29">
        <f t="shared" ref="D14:D77" si="0">C14*100/$C$12</f>
        <v>30.470553658788916</v>
      </c>
      <c r="E14" s="27">
        <v>5931025.0355699994</v>
      </c>
      <c r="F14" s="29">
        <f t="shared" ref="F14:F77" si="1">E14*100/$E$12</f>
        <v>30.469101559083224</v>
      </c>
      <c r="G14" s="15"/>
      <c r="H14" s="20"/>
    </row>
    <row r="15" spans="1:9" s="16" customFormat="1" ht="13.5" customHeight="1" x14ac:dyDescent="0.25">
      <c r="A15" s="26" t="s">
        <v>10</v>
      </c>
      <c r="B15" s="31">
        <v>60647</v>
      </c>
      <c r="C15" s="27">
        <v>5928888.2182700001</v>
      </c>
      <c r="D15" s="29">
        <f t="shared" si="0"/>
        <v>30.150235727576884</v>
      </c>
      <c r="E15" s="27">
        <v>5869464.3607099997</v>
      </c>
      <c r="F15" s="29">
        <f t="shared" si="1"/>
        <v>30.152849571761312</v>
      </c>
      <c r="G15" s="15"/>
      <c r="H15" s="20"/>
    </row>
    <row r="16" spans="1:9" s="16" customFormat="1" ht="13.5" customHeight="1" x14ac:dyDescent="0.25">
      <c r="A16" s="26" t="s">
        <v>11</v>
      </c>
      <c r="B16" s="31">
        <v>33345</v>
      </c>
      <c r="C16" s="27">
        <v>1850311.9675100001</v>
      </c>
      <c r="D16" s="29">
        <f t="shared" si="0"/>
        <v>9.4094103204835537</v>
      </c>
      <c r="E16" s="27">
        <v>1831440.9185899999</v>
      </c>
      <c r="F16" s="29">
        <f t="shared" si="1"/>
        <v>9.4085523182446842</v>
      </c>
      <c r="G16" s="15"/>
      <c r="H16" s="20"/>
    </row>
    <row r="17" spans="1:8" s="16" customFormat="1" ht="13.5" customHeight="1" x14ac:dyDescent="0.25">
      <c r="A17" s="26" t="s">
        <v>12</v>
      </c>
      <c r="B17" s="31">
        <v>15418</v>
      </c>
      <c r="C17" s="27">
        <v>955837.65628999996</v>
      </c>
      <c r="D17" s="29">
        <f t="shared" si="0"/>
        <v>4.8607309825192111</v>
      </c>
      <c r="E17" s="27">
        <v>946239.04275000002</v>
      </c>
      <c r="F17" s="29">
        <f t="shared" si="1"/>
        <v>4.8610574596822023</v>
      </c>
      <c r="G17" s="15"/>
      <c r="H17" s="20"/>
    </row>
    <row r="18" spans="1:8" s="16" customFormat="1" ht="13.5" customHeight="1" x14ac:dyDescent="0.25">
      <c r="A18" s="26" t="s">
        <v>13</v>
      </c>
      <c r="B18" s="31">
        <v>13415</v>
      </c>
      <c r="C18" s="27">
        <v>993030.26132000005</v>
      </c>
      <c r="D18" s="29">
        <f t="shared" si="0"/>
        <v>5.0498669162211902</v>
      </c>
      <c r="E18" s="27">
        <v>983058.67223000003</v>
      </c>
      <c r="F18" s="29">
        <f t="shared" si="1"/>
        <v>5.0502087485851863</v>
      </c>
      <c r="G18" s="15"/>
      <c r="H18" s="20"/>
    </row>
    <row r="19" spans="1:8" s="16" customFormat="1" ht="13.5" customHeight="1" x14ac:dyDescent="0.25">
      <c r="A19" s="26" t="s">
        <v>14</v>
      </c>
      <c r="B19" s="31">
        <v>8045</v>
      </c>
      <c r="C19" s="27">
        <v>409018.13162</v>
      </c>
      <c r="D19" s="29">
        <f t="shared" si="0"/>
        <v>2.0799840764740276</v>
      </c>
      <c r="E19" s="27">
        <v>404757.32899000001</v>
      </c>
      <c r="F19" s="29">
        <f t="shared" si="1"/>
        <v>2.0793357117559954</v>
      </c>
      <c r="G19" s="15"/>
      <c r="H19" s="20"/>
    </row>
    <row r="20" spans="1:8" s="16" customFormat="1" ht="13.5" customHeight="1" x14ac:dyDescent="0.25">
      <c r="A20" s="26" t="s">
        <v>15</v>
      </c>
      <c r="B20" s="31">
        <v>5553</v>
      </c>
      <c r="C20" s="27">
        <v>449541.61922000005</v>
      </c>
      <c r="D20" s="29">
        <f t="shared" si="0"/>
        <v>2.2860585812822913</v>
      </c>
      <c r="E20" s="27">
        <v>445000.33299000002</v>
      </c>
      <c r="F20" s="29">
        <f t="shared" si="1"/>
        <v>2.2860736986241879</v>
      </c>
      <c r="G20" s="15"/>
      <c r="H20" s="20"/>
    </row>
    <row r="21" spans="1:8" s="16" customFormat="1" ht="13.5" customHeight="1" x14ac:dyDescent="0.25">
      <c r="A21" s="26" t="s">
        <v>16</v>
      </c>
      <c r="B21" s="31">
        <v>4440</v>
      </c>
      <c r="C21" s="27">
        <v>466667.82705999998</v>
      </c>
      <c r="D21" s="29">
        <f t="shared" si="0"/>
        <v>2.3731506606883936</v>
      </c>
      <c r="E21" s="27">
        <v>461970.51064999995</v>
      </c>
      <c r="F21" s="29">
        <f t="shared" si="1"/>
        <v>2.3732535812746969</v>
      </c>
      <c r="G21" s="15"/>
      <c r="H21" s="20"/>
    </row>
    <row r="22" spans="1:8" s="16" customFormat="1" ht="13.5" customHeight="1" x14ac:dyDescent="0.25">
      <c r="A22" s="26" t="s">
        <v>17</v>
      </c>
      <c r="B22" s="31">
        <v>3320</v>
      </c>
      <c r="C22" s="27">
        <v>130846.81768000001</v>
      </c>
      <c r="D22" s="29">
        <f t="shared" si="0"/>
        <v>0.66539665650947477</v>
      </c>
      <c r="E22" s="27">
        <v>129507.66165000001</v>
      </c>
      <c r="F22" s="29">
        <f t="shared" si="1"/>
        <v>0.66531199444077382</v>
      </c>
      <c r="G22" s="15"/>
      <c r="H22" s="20"/>
    </row>
    <row r="23" spans="1:8" s="16" customFormat="1" ht="13.5" customHeight="1" x14ac:dyDescent="0.25">
      <c r="A23" s="26" t="s">
        <v>18</v>
      </c>
      <c r="B23" s="31">
        <v>2104</v>
      </c>
      <c r="C23" s="27">
        <v>101231.17456999999</v>
      </c>
      <c r="D23" s="29">
        <f t="shared" si="0"/>
        <v>0.51479192453987199</v>
      </c>
      <c r="E23" s="27">
        <v>100209.60404000001</v>
      </c>
      <c r="F23" s="29">
        <f t="shared" si="1"/>
        <v>0.51480082858845</v>
      </c>
      <c r="G23" s="15"/>
      <c r="H23" s="20"/>
    </row>
    <row r="24" spans="1:8" s="16" customFormat="1" ht="13.5" customHeight="1" x14ac:dyDescent="0.25">
      <c r="A24" s="26" t="s">
        <v>19</v>
      </c>
      <c r="B24" s="31">
        <v>2099</v>
      </c>
      <c r="C24" s="27">
        <v>116106.05323</v>
      </c>
      <c r="D24" s="29">
        <f t="shared" si="0"/>
        <v>0.59043529670467332</v>
      </c>
      <c r="E24" s="27">
        <v>114935.40302</v>
      </c>
      <c r="F24" s="29">
        <f t="shared" si="1"/>
        <v>0.59045079836085768</v>
      </c>
      <c r="G24" s="15"/>
      <c r="H24" s="20"/>
    </row>
    <row r="25" spans="1:8" s="16" customFormat="1" ht="13.5" customHeight="1" x14ac:dyDescent="0.25">
      <c r="A25" s="26" t="s">
        <v>20</v>
      </c>
      <c r="B25" s="31">
        <v>2086</v>
      </c>
      <c r="C25" s="27">
        <v>152490.96769999998</v>
      </c>
      <c r="D25" s="29">
        <f t="shared" si="0"/>
        <v>0.77546387336391109</v>
      </c>
      <c r="E25" s="27">
        <v>150952.84813</v>
      </c>
      <c r="F25" s="29">
        <f t="shared" si="1"/>
        <v>0.77548107329204896</v>
      </c>
      <c r="G25" s="15"/>
      <c r="H25" s="20"/>
    </row>
    <row r="26" spans="1:8" s="16" customFormat="1" ht="13.5" customHeight="1" x14ac:dyDescent="0.25">
      <c r="A26" s="26" t="s">
        <v>21</v>
      </c>
      <c r="B26" s="31">
        <v>2006</v>
      </c>
      <c r="C26" s="27">
        <v>88040.157059999998</v>
      </c>
      <c r="D26" s="29">
        <f t="shared" si="0"/>
        <v>0.44771150865556936</v>
      </c>
      <c r="E26" s="27">
        <v>87144.429310000007</v>
      </c>
      <c r="F26" s="29">
        <f t="shared" si="1"/>
        <v>0.4476818848395841</v>
      </c>
      <c r="G26" s="15"/>
      <c r="H26" s="20"/>
    </row>
    <row r="27" spans="1:8" s="16" customFormat="1" ht="13.5" customHeight="1" x14ac:dyDescent="0.25">
      <c r="A27" s="26" t="s">
        <v>22</v>
      </c>
      <c r="B27" s="31">
        <v>1788</v>
      </c>
      <c r="C27" s="27">
        <v>69548.997279999996</v>
      </c>
      <c r="D27" s="29">
        <f t="shared" si="0"/>
        <v>0.35367822522726977</v>
      </c>
      <c r="E27" s="27">
        <v>68838.240839999999</v>
      </c>
      <c r="F27" s="29">
        <f t="shared" si="1"/>
        <v>0.35363859345115994</v>
      </c>
      <c r="G27" s="15"/>
      <c r="H27" s="20"/>
    </row>
    <row r="28" spans="1:8" s="16" customFormat="1" ht="13.5" customHeight="1" x14ac:dyDescent="0.25">
      <c r="A28" s="26" t="s">
        <v>23</v>
      </c>
      <c r="B28" s="31">
        <v>1654</v>
      </c>
      <c r="C28" s="27">
        <v>70603.478920000009</v>
      </c>
      <c r="D28" s="29">
        <f t="shared" si="0"/>
        <v>0.35904059146626077</v>
      </c>
      <c r="E28" s="27">
        <v>69887.372230000008</v>
      </c>
      <c r="F28" s="29">
        <f t="shared" si="1"/>
        <v>0.35902823363629205</v>
      </c>
      <c r="G28" s="15"/>
      <c r="H28" s="20"/>
    </row>
    <row r="29" spans="1:8" s="16" customFormat="1" ht="13.5" customHeight="1" x14ac:dyDescent="0.25">
      <c r="A29" s="26" t="s">
        <v>24</v>
      </c>
      <c r="B29" s="31">
        <v>1642</v>
      </c>
      <c r="C29" s="27">
        <v>72378.415340000007</v>
      </c>
      <c r="D29" s="29">
        <f t="shared" si="0"/>
        <v>0.36806669374620499</v>
      </c>
      <c r="E29" s="27">
        <v>71643.155360000004</v>
      </c>
      <c r="F29" s="29">
        <f t="shared" si="1"/>
        <v>0.36804811370472162</v>
      </c>
      <c r="G29" s="15"/>
      <c r="H29" s="20"/>
    </row>
    <row r="30" spans="1:8" s="16" customFormat="1" ht="13.5" customHeight="1" x14ac:dyDescent="0.25">
      <c r="A30" s="26" t="s">
        <v>25</v>
      </c>
      <c r="B30" s="31">
        <v>1205</v>
      </c>
      <c r="C30" s="27">
        <v>55123.233520000002</v>
      </c>
      <c r="D30" s="29">
        <f t="shared" si="0"/>
        <v>0.28031874164414911</v>
      </c>
      <c r="E30" s="27">
        <v>54569.12545</v>
      </c>
      <c r="F30" s="29">
        <f t="shared" si="1"/>
        <v>0.28033471707755359</v>
      </c>
      <c r="G30" s="15"/>
      <c r="H30" s="20"/>
    </row>
    <row r="31" spans="1:8" s="16" customFormat="1" ht="13.5" customHeight="1" x14ac:dyDescent="0.25">
      <c r="A31" s="26" t="s">
        <v>26</v>
      </c>
      <c r="B31" s="16">
        <v>1172</v>
      </c>
      <c r="C31" s="27">
        <v>93043.850620000012</v>
      </c>
      <c r="D31" s="29">
        <f t="shared" si="0"/>
        <v>0.47315684255099894</v>
      </c>
      <c r="E31" s="27">
        <v>92104.933099999995</v>
      </c>
      <c r="F31" s="29">
        <f t="shared" si="1"/>
        <v>0.47316518542511288</v>
      </c>
      <c r="G31" s="15"/>
      <c r="H31" s="20"/>
    </row>
    <row r="32" spans="1:8" s="16" customFormat="1" ht="13.5" customHeight="1" x14ac:dyDescent="0.25">
      <c r="A32" s="26" t="s">
        <v>27</v>
      </c>
      <c r="B32" s="31">
        <v>1170</v>
      </c>
      <c r="C32" s="27">
        <v>60866.832009999998</v>
      </c>
      <c r="D32" s="29">
        <f t="shared" si="0"/>
        <v>0.30952672162670719</v>
      </c>
      <c r="E32" s="27">
        <v>60241.596509999996</v>
      </c>
      <c r="F32" s="29">
        <f t="shared" si="1"/>
        <v>0.30947556470196258</v>
      </c>
      <c r="G32" s="15"/>
      <c r="H32" s="20"/>
    </row>
    <row r="33" spans="1:8" s="16" customFormat="1" ht="13.5" customHeight="1" x14ac:dyDescent="0.25">
      <c r="A33" s="26" t="s">
        <v>28</v>
      </c>
      <c r="B33" s="31">
        <v>1130</v>
      </c>
      <c r="C33" s="27">
        <v>59061.852759999994</v>
      </c>
      <c r="D33" s="29">
        <f t="shared" si="0"/>
        <v>0.30034784223694455</v>
      </c>
      <c r="E33" s="27">
        <v>58464.913919999999</v>
      </c>
      <c r="F33" s="29">
        <f t="shared" si="1"/>
        <v>0.30034831908281434</v>
      </c>
      <c r="G33" s="15"/>
      <c r="H33" s="20"/>
    </row>
    <row r="34" spans="1:8" s="16" customFormat="1" ht="13.5" customHeight="1" x14ac:dyDescent="0.25">
      <c r="A34" s="26" t="s">
        <v>29</v>
      </c>
      <c r="B34" s="31">
        <v>1116</v>
      </c>
      <c r="C34" s="27">
        <v>83379.7883</v>
      </c>
      <c r="D34" s="29">
        <f t="shared" si="0"/>
        <v>0.42401208786729294</v>
      </c>
      <c r="E34" s="27">
        <v>82543.778760000001</v>
      </c>
      <c r="F34" s="29">
        <f t="shared" si="1"/>
        <v>0.42404723686472012</v>
      </c>
      <c r="G34" s="15"/>
      <c r="H34" s="20"/>
    </row>
    <row r="35" spans="1:8" s="16" customFormat="1" ht="13.5" customHeight="1" x14ac:dyDescent="0.25">
      <c r="A35" s="26" t="s">
        <v>30</v>
      </c>
      <c r="B35" s="31">
        <v>1062</v>
      </c>
      <c r="C35" s="27">
        <v>70562.1106</v>
      </c>
      <c r="D35" s="29">
        <f t="shared" si="0"/>
        <v>0.3588302207266319</v>
      </c>
      <c r="E35" s="27">
        <v>69848.903129999992</v>
      </c>
      <c r="F35" s="29">
        <f t="shared" si="1"/>
        <v>0.358830608620758</v>
      </c>
      <c r="G35" s="15"/>
      <c r="H35" s="20"/>
    </row>
    <row r="36" spans="1:8" s="16" customFormat="1" ht="13.5" customHeight="1" x14ac:dyDescent="0.25">
      <c r="A36" s="26" t="s">
        <v>31</v>
      </c>
      <c r="B36" s="31">
        <v>999</v>
      </c>
      <c r="C36" s="27">
        <v>42727.655659999997</v>
      </c>
      <c r="D36" s="29">
        <f t="shared" si="0"/>
        <v>0.21728338312501275</v>
      </c>
      <c r="E36" s="27">
        <v>42297.693149999999</v>
      </c>
      <c r="F36" s="29">
        <f t="shared" si="1"/>
        <v>0.21729341902506932</v>
      </c>
      <c r="G36" s="15"/>
      <c r="H36" s="20"/>
    </row>
    <row r="37" spans="1:8" s="16" customFormat="1" ht="13.5" customHeight="1" x14ac:dyDescent="0.25">
      <c r="A37" s="26" t="s">
        <v>32</v>
      </c>
      <c r="B37" s="31">
        <v>956</v>
      </c>
      <c r="C37" s="27">
        <v>35751.339639999998</v>
      </c>
      <c r="D37" s="29">
        <f t="shared" si="0"/>
        <v>0.18180665211414446</v>
      </c>
      <c r="E37" s="27">
        <v>35386.934520000003</v>
      </c>
      <c r="F37" s="29">
        <f t="shared" si="1"/>
        <v>0.18179119044148279</v>
      </c>
      <c r="G37" s="15"/>
      <c r="H37" s="20"/>
    </row>
    <row r="38" spans="1:8" s="16" customFormat="1" ht="13.5" customHeight="1" x14ac:dyDescent="0.25">
      <c r="A38" s="26" t="s">
        <v>33</v>
      </c>
      <c r="B38" s="31">
        <v>883</v>
      </c>
      <c r="C38" s="27">
        <v>37628.354090000001</v>
      </c>
      <c r="D38" s="29">
        <f t="shared" si="0"/>
        <v>0.19135185284118419</v>
      </c>
      <c r="E38" s="27">
        <v>37243.4277</v>
      </c>
      <c r="F38" s="29">
        <f t="shared" si="1"/>
        <v>0.19132844224971582</v>
      </c>
      <c r="G38" s="15"/>
      <c r="H38" s="20"/>
    </row>
    <row r="39" spans="1:8" s="16" customFormat="1" ht="13.5" customHeight="1" x14ac:dyDescent="0.25">
      <c r="A39" s="26" t="s">
        <v>34</v>
      </c>
      <c r="B39" s="31">
        <v>785</v>
      </c>
      <c r="C39" s="27">
        <v>38274.423320000002</v>
      </c>
      <c r="D39" s="29">
        <f t="shared" si="0"/>
        <v>0.19463731528603326</v>
      </c>
      <c r="E39" s="27">
        <v>37885.443639999998</v>
      </c>
      <c r="F39" s="29">
        <f t="shared" si="1"/>
        <v>0.1946266324885183</v>
      </c>
      <c r="G39" s="15"/>
      <c r="H39" s="20"/>
    </row>
    <row r="40" spans="1:8" s="16" customFormat="1" ht="13.5" customHeight="1" x14ac:dyDescent="0.25">
      <c r="A40" s="26" t="s">
        <v>35</v>
      </c>
      <c r="B40" s="31">
        <v>661</v>
      </c>
      <c r="C40" s="27">
        <v>32658.83815</v>
      </c>
      <c r="D40" s="29">
        <f t="shared" si="0"/>
        <v>0.16608032274533249</v>
      </c>
      <c r="E40" s="27">
        <v>32332.249690000001</v>
      </c>
      <c r="F40" s="29">
        <f t="shared" si="1"/>
        <v>0.1660985400550701</v>
      </c>
    </row>
    <row r="41" spans="1:8" s="16" customFormat="1" ht="13.5" customHeight="1" x14ac:dyDescent="0.25">
      <c r="A41" s="26" t="s">
        <v>36</v>
      </c>
      <c r="B41" s="31">
        <v>648</v>
      </c>
      <c r="C41" s="27">
        <v>49751.116030000005</v>
      </c>
      <c r="D41" s="29">
        <f t="shared" si="0"/>
        <v>0.25299985777978096</v>
      </c>
      <c r="E41" s="27">
        <v>49251.372000000003</v>
      </c>
      <c r="F41" s="29">
        <f t="shared" si="1"/>
        <v>0.25301613909777887</v>
      </c>
    </row>
    <row r="42" spans="1:8" s="16" customFormat="1" ht="13.5" customHeight="1" x14ac:dyDescent="0.25">
      <c r="A42" s="26" t="s">
        <v>37</v>
      </c>
      <c r="B42" s="31">
        <v>570</v>
      </c>
      <c r="C42" s="27">
        <v>24993.036920000002</v>
      </c>
      <c r="D42" s="29">
        <f t="shared" si="0"/>
        <v>0.12709734556370345</v>
      </c>
      <c r="E42" s="27">
        <v>24735.60658</v>
      </c>
      <c r="F42" s="29">
        <f t="shared" si="1"/>
        <v>0.12707275799572068</v>
      </c>
    </row>
    <row r="43" spans="1:8" ht="13.5" customHeight="1" x14ac:dyDescent="0.25">
      <c r="A43" s="26" t="s">
        <v>38</v>
      </c>
      <c r="B43" s="31">
        <v>503</v>
      </c>
      <c r="C43" s="27">
        <v>21181.76827</v>
      </c>
      <c r="D43" s="29">
        <f t="shared" si="0"/>
        <v>0.10771586222513685</v>
      </c>
      <c r="E43" s="27">
        <v>20969.9506</v>
      </c>
      <c r="F43" s="29">
        <f t="shared" si="1"/>
        <v>0.10772767787835741</v>
      </c>
      <c r="G43" s="1"/>
    </row>
    <row r="44" spans="1:8" ht="13.5" customHeight="1" x14ac:dyDescent="0.25">
      <c r="A44" s="26" t="s">
        <v>39</v>
      </c>
      <c r="B44" s="31">
        <v>449</v>
      </c>
      <c r="C44" s="27">
        <v>40116.037770000003</v>
      </c>
      <c r="D44" s="29">
        <f t="shared" si="0"/>
        <v>0.20400249603201359</v>
      </c>
      <c r="E44" s="27">
        <v>39700.487350000003</v>
      </c>
      <c r="F44" s="29">
        <f t="shared" si="1"/>
        <v>0.2039509484039797</v>
      </c>
      <c r="G44" s="1"/>
    </row>
    <row r="45" spans="1:8" ht="13.5" customHeight="1" x14ac:dyDescent="0.25">
      <c r="A45" s="26" t="s">
        <v>40</v>
      </c>
      <c r="B45" s="31">
        <v>427</v>
      </c>
      <c r="C45" s="27">
        <v>22864.499199999998</v>
      </c>
      <c r="D45" s="29">
        <f t="shared" si="0"/>
        <v>0.11627307098634176</v>
      </c>
      <c r="E45" s="27">
        <v>22630.448609999999</v>
      </c>
      <c r="F45" s="29">
        <f t="shared" si="1"/>
        <v>0.11625805537666842</v>
      </c>
      <c r="G45" s="1"/>
    </row>
    <row r="46" spans="1:8" ht="13.5" customHeight="1" x14ac:dyDescent="0.25">
      <c r="A46" s="26" t="s">
        <v>41</v>
      </c>
      <c r="B46" s="31">
        <v>416</v>
      </c>
      <c r="C46" s="27">
        <v>31536.884260000003</v>
      </c>
      <c r="D46" s="29">
        <f t="shared" si="0"/>
        <v>0.16037483918523895</v>
      </c>
      <c r="E46" s="27">
        <v>31220.442629999998</v>
      </c>
      <c r="F46" s="29">
        <f t="shared" si="1"/>
        <v>0.16038691988451215</v>
      </c>
      <c r="G46" s="1"/>
    </row>
    <row r="47" spans="1:8" ht="13.5" customHeight="1" x14ac:dyDescent="0.25">
      <c r="A47" s="26" t="s">
        <v>42</v>
      </c>
      <c r="B47" s="31">
        <v>414</v>
      </c>
      <c r="C47" s="27">
        <v>18960.051239999997</v>
      </c>
      <c r="D47" s="29">
        <f t="shared" si="0"/>
        <v>9.6417741952257441E-2</v>
      </c>
      <c r="E47" s="27">
        <v>18768.221519999999</v>
      </c>
      <c r="F47" s="29">
        <f t="shared" si="1"/>
        <v>9.6416866249375691E-2</v>
      </c>
      <c r="G47" s="1"/>
    </row>
    <row r="48" spans="1:8" ht="13.5" customHeight="1" x14ac:dyDescent="0.25">
      <c r="A48" s="26" t="s">
        <v>43</v>
      </c>
      <c r="B48" s="31">
        <v>401</v>
      </c>
      <c r="C48" s="27">
        <v>18681.66978</v>
      </c>
      <c r="D48" s="29">
        <f t="shared" si="0"/>
        <v>9.5002085874390629E-2</v>
      </c>
      <c r="E48" s="27">
        <v>18487.68088</v>
      </c>
      <c r="F48" s="29">
        <f t="shared" si="1"/>
        <v>9.4975661533437616E-2</v>
      </c>
      <c r="G48" s="1"/>
    </row>
    <row r="49" spans="1:7" ht="13.5" customHeight="1" x14ac:dyDescent="0.25">
      <c r="A49" s="26" t="s">
        <v>44</v>
      </c>
      <c r="B49" s="31">
        <v>391</v>
      </c>
      <c r="C49" s="27">
        <v>20521.511309999998</v>
      </c>
      <c r="D49" s="29">
        <f t="shared" si="0"/>
        <v>0.1043582507722122</v>
      </c>
      <c r="E49" s="27">
        <v>20313.882010000001</v>
      </c>
      <c r="F49" s="29">
        <f t="shared" si="1"/>
        <v>0.10435729579793286</v>
      </c>
      <c r="G49" s="1"/>
    </row>
    <row r="50" spans="1:7" ht="13.5" customHeight="1" x14ac:dyDescent="0.25">
      <c r="A50" s="26" t="s">
        <v>45</v>
      </c>
      <c r="B50" s="31">
        <v>387</v>
      </c>
      <c r="C50" s="27">
        <v>22523.278280000002</v>
      </c>
      <c r="D50" s="29">
        <f t="shared" si="0"/>
        <v>0.11453785676161103</v>
      </c>
      <c r="E50" s="27">
        <v>22296.95163</v>
      </c>
      <c r="F50" s="29">
        <f t="shared" si="1"/>
        <v>0.11454480121025923</v>
      </c>
      <c r="G50" s="1"/>
    </row>
    <row r="51" spans="1:7" ht="13.5" customHeight="1" x14ac:dyDescent="0.25">
      <c r="A51" s="26" t="s">
        <v>46</v>
      </c>
      <c r="B51" s="31">
        <v>333</v>
      </c>
      <c r="C51" s="27">
        <v>15568.799660000001</v>
      </c>
      <c r="D51" s="29">
        <f t="shared" si="0"/>
        <v>7.9172175703691491E-2</v>
      </c>
      <c r="E51" s="27">
        <v>15407.44227</v>
      </c>
      <c r="F51" s="29">
        <f t="shared" si="1"/>
        <v>7.9151735235463441E-2</v>
      </c>
      <c r="G51" s="1"/>
    </row>
    <row r="52" spans="1:7" ht="13.5" customHeight="1" x14ac:dyDescent="0.25">
      <c r="A52" s="26" t="s">
        <v>47</v>
      </c>
      <c r="B52" s="31">
        <v>329</v>
      </c>
      <c r="C52" s="27">
        <v>15789.72604</v>
      </c>
      <c r="D52" s="29">
        <f t="shared" si="0"/>
        <v>8.0295654877225967E-2</v>
      </c>
      <c r="E52" s="27">
        <v>15628.32395</v>
      </c>
      <c r="F52" s="29">
        <f t="shared" si="1"/>
        <v>8.0286457530530292E-2</v>
      </c>
      <c r="G52" s="1"/>
    </row>
    <row r="53" spans="1:7" ht="13.5" customHeight="1" x14ac:dyDescent="0.25">
      <c r="A53" s="26" t="s">
        <v>48</v>
      </c>
      <c r="B53" s="31">
        <v>305</v>
      </c>
      <c r="C53" s="27">
        <v>11415.987859999999</v>
      </c>
      <c r="D53" s="29">
        <f t="shared" si="0"/>
        <v>5.8053839500888597E-2</v>
      </c>
      <c r="E53" s="27">
        <v>11298.562980000001</v>
      </c>
      <c r="F53" s="29">
        <f t="shared" si="1"/>
        <v>5.8043434456053221E-2</v>
      </c>
      <c r="G53" s="1"/>
    </row>
    <row r="54" spans="1:7" ht="13.5" customHeight="1" x14ac:dyDescent="0.25">
      <c r="A54" s="26" t="s">
        <v>245</v>
      </c>
      <c r="B54" s="31">
        <v>302</v>
      </c>
      <c r="C54" s="27">
        <v>17306.191940000001</v>
      </c>
      <c r="D54" s="29">
        <f t="shared" si="0"/>
        <v>8.8007354385565367E-2</v>
      </c>
      <c r="E54" s="27">
        <v>17126.991040000001</v>
      </c>
      <c r="F54" s="29">
        <f t="shared" si="1"/>
        <v>8.7985470685020759E-2</v>
      </c>
      <c r="G54" s="1"/>
    </row>
    <row r="55" spans="1:7" ht="13.5" customHeight="1" x14ac:dyDescent="0.25">
      <c r="A55" s="26" t="s">
        <v>49</v>
      </c>
      <c r="B55" s="31">
        <v>299</v>
      </c>
      <c r="C55" s="27">
        <v>13005.391160000001</v>
      </c>
      <c r="D55" s="29">
        <f t="shared" si="0"/>
        <v>6.6136448313367027E-2</v>
      </c>
      <c r="E55" s="27">
        <v>12873.6091</v>
      </c>
      <c r="F55" s="29">
        <f t="shared" si="1"/>
        <v>6.6134825050884499E-2</v>
      </c>
      <c r="G55" s="1"/>
    </row>
    <row r="56" spans="1:7" ht="13.5" customHeight="1" x14ac:dyDescent="0.25">
      <c r="A56" s="26" t="s">
        <v>50</v>
      </c>
      <c r="B56" s="31">
        <v>299</v>
      </c>
      <c r="C56" s="27">
        <v>12876.60122</v>
      </c>
      <c r="D56" s="29">
        <f t="shared" si="0"/>
        <v>6.5481511517902602E-2</v>
      </c>
      <c r="E56" s="27">
        <v>12746.96415</v>
      </c>
      <c r="F56" s="29">
        <f t="shared" si="1"/>
        <v>6.5484219494449838E-2</v>
      </c>
      <c r="G56" s="1"/>
    </row>
    <row r="57" spans="1:7" ht="13.5" customHeight="1" x14ac:dyDescent="0.25">
      <c r="A57" s="26" t="s">
        <v>51</v>
      </c>
      <c r="B57" s="31">
        <v>284</v>
      </c>
      <c r="C57" s="27">
        <v>17736.163680000001</v>
      </c>
      <c r="D57" s="29">
        <f t="shared" si="0"/>
        <v>9.0193894060448823E-2</v>
      </c>
      <c r="E57" s="27">
        <v>17557.007239999999</v>
      </c>
      <c r="F57" s="29">
        <f t="shared" si="1"/>
        <v>9.0194567289953884E-2</v>
      </c>
      <c r="G57" s="1"/>
    </row>
    <row r="58" spans="1:7" ht="13.5" customHeight="1" x14ac:dyDescent="0.25">
      <c r="A58" s="26" t="s">
        <v>52</v>
      </c>
      <c r="B58" s="31">
        <v>278</v>
      </c>
      <c r="C58" s="27">
        <v>21565.241160000001</v>
      </c>
      <c r="D58" s="29">
        <f t="shared" si="0"/>
        <v>0.10966594082385409</v>
      </c>
      <c r="E58" s="27">
        <v>21347.075539999998</v>
      </c>
      <c r="F58" s="29">
        <f t="shared" si="1"/>
        <v>0.1096650593644261</v>
      </c>
      <c r="G58" s="1"/>
    </row>
    <row r="59" spans="1:7" ht="15.75" x14ac:dyDescent="0.25">
      <c r="A59" s="26" t="s">
        <v>53</v>
      </c>
      <c r="B59" s="31">
        <v>269</v>
      </c>
      <c r="C59" s="27">
        <v>17611.370199999998</v>
      </c>
      <c r="D59" s="29">
        <f t="shared" si="0"/>
        <v>8.955928050378395E-2</v>
      </c>
      <c r="E59" s="27">
        <v>17435.2565</v>
      </c>
      <c r="F59" s="29">
        <f t="shared" si="1"/>
        <v>8.9569104466966989E-2</v>
      </c>
      <c r="G59" s="1"/>
    </row>
    <row r="60" spans="1:7" ht="15.75" x14ac:dyDescent="0.25">
      <c r="A60" s="26" t="s">
        <v>54</v>
      </c>
      <c r="B60" s="31">
        <v>259</v>
      </c>
      <c r="C60" s="27">
        <v>11016.35586</v>
      </c>
      <c r="D60" s="29">
        <f t="shared" si="0"/>
        <v>5.6021586815274832E-2</v>
      </c>
      <c r="E60" s="27">
        <v>10903.452880000001</v>
      </c>
      <c r="F60" s="29">
        <f t="shared" si="1"/>
        <v>5.6013658879028955E-2</v>
      </c>
      <c r="G60" s="1"/>
    </row>
    <row r="61" spans="1:7" ht="15.75" x14ac:dyDescent="0.25">
      <c r="A61" s="26" t="s">
        <v>55</v>
      </c>
      <c r="B61" s="31">
        <v>249</v>
      </c>
      <c r="C61" s="27">
        <v>19880.152839999999</v>
      </c>
      <c r="D61" s="29">
        <f t="shared" si="0"/>
        <v>0.10109674400323816</v>
      </c>
      <c r="E61" s="27">
        <v>19678.309140000001</v>
      </c>
      <c r="F61" s="29">
        <f t="shared" si="1"/>
        <v>0.1010922051587788</v>
      </c>
      <c r="G61" s="1"/>
    </row>
    <row r="62" spans="1:7" ht="15.75" x14ac:dyDescent="0.25">
      <c r="A62" s="26" t="s">
        <v>56</v>
      </c>
      <c r="B62" s="31">
        <v>245</v>
      </c>
      <c r="C62" s="27">
        <v>4325.8389999999999</v>
      </c>
      <c r="D62" s="29">
        <f t="shared" si="0"/>
        <v>2.1998233187739608E-2</v>
      </c>
      <c r="E62" s="27">
        <v>4282.58061</v>
      </c>
      <c r="F62" s="29">
        <f t="shared" si="1"/>
        <v>2.2000646221940999E-2</v>
      </c>
      <c r="G62" s="1"/>
    </row>
    <row r="63" spans="1:7" ht="15.75" x14ac:dyDescent="0.25">
      <c r="A63" s="26" t="s">
        <v>57</v>
      </c>
      <c r="B63" s="31">
        <v>239</v>
      </c>
      <c r="C63" s="27">
        <v>22039.148559999998</v>
      </c>
      <c r="D63" s="29">
        <f t="shared" si="0"/>
        <v>0.11207590695865369</v>
      </c>
      <c r="E63" s="27">
        <v>21818.75707</v>
      </c>
      <c r="F63" s="29">
        <f t="shared" si="1"/>
        <v>0.11208820078684846</v>
      </c>
      <c r="G63" s="1"/>
    </row>
    <row r="64" spans="1:7" ht="15.75" x14ac:dyDescent="0.25">
      <c r="A64" s="26" t="s">
        <v>58</v>
      </c>
      <c r="B64" s="31">
        <v>237</v>
      </c>
      <c r="C64" s="27">
        <v>13832.042019999999</v>
      </c>
      <c r="D64" s="29">
        <f t="shared" si="0"/>
        <v>7.0340224363082571E-2</v>
      </c>
      <c r="E64" s="27">
        <v>13692.926650000001</v>
      </c>
      <c r="F64" s="29">
        <f t="shared" si="1"/>
        <v>7.0343856287538212E-2</v>
      </c>
      <c r="G64" s="1"/>
    </row>
    <row r="65" spans="1:7" ht="15.75" x14ac:dyDescent="0.25">
      <c r="A65" s="26" t="s">
        <v>59</v>
      </c>
      <c r="B65" s="31">
        <v>227</v>
      </c>
      <c r="C65" s="27">
        <v>10308.14905</v>
      </c>
      <c r="D65" s="29">
        <f t="shared" si="0"/>
        <v>5.2420135501084646E-2</v>
      </c>
      <c r="E65" s="27">
        <v>10202.19865</v>
      </c>
      <c r="F65" s="29">
        <f t="shared" si="1"/>
        <v>5.2411147302283717E-2</v>
      </c>
      <c r="G65" s="1"/>
    </row>
    <row r="66" spans="1:7" ht="15.75" x14ac:dyDescent="0.25">
      <c r="A66" s="26" t="s">
        <v>60</v>
      </c>
      <c r="B66" s="31">
        <v>226</v>
      </c>
      <c r="C66" s="27">
        <v>19845.943360000001</v>
      </c>
      <c r="D66" s="29">
        <f t="shared" si="0"/>
        <v>0.10092277818567739</v>
      </c>
      <c r="E66" s="27">
        <v>19645.85684</v>
      </c>
      <c r="F66" s="29">
        <f t="shared" si="1"/>
        <v>0.10092548989141847</v>
      </c>
      <c r="G66" s="1"/>
    </row>
    <row r="67" spans="1:7" ht="15.75" x14ac:dyDescent="0.25">
      <c r="A67" s="26" t="s">
        <v>61</v>
      </c>
      <c r="B67" s="31">
        <v>216</v>
      </c>
      <c r="C67" s="27">
        <v>15338.368339999999</v>
      </c>
      <c r="D67" s="29">
        <f t="shared" si="0"/>
        <v>7.8000360961830162E-2</v>
      </c>
      <c r="E67" s="27">
        <v>15182.486849999999</v>
      </c>
      <c r="F67" s="29">
        <f t="shared" si="1"/>
        <v>7.7996085158598183E-2</v>
      </c>
      <c r="G67" s="1"/>
    </row>
    <row r="68" spans="1:7" ht="15.75" x14ac:dyDescent="0.25">
      <c r="A68" s="26" t="s">
        <v>62</v>
      </c>
      <c r="B68" s="31">
        <v>212</v>
      </c>
      <c r="C68" s="27">
        <v>11800.919320000001</v>
      </c>
      <c r="D68" s="29">
        <f t="shared" si="0"/>
        <v>6.0011335380503419E-2</v>
      </c>
      <c r="E68" s="27">
        <v>11681.402820000001</v>
      </c>
      <c r="F68" s="29">
        <f t="shared" si="1"/>
        <v>6.0010174757411966E-2</v>
      </c>
      <c r="G68" s="1"/>
    </row>
    <row r="69" spans="1:7" ht="15.75" x14ac:dyDescent="0.25">
      <c r="A69" s="26" t="s">
        <v>63</v>
      </c>
      <c r="B69" s="31">
        <v>205</v>
      </c>
      <c r="C69" s="27">
        <v>5629.1242400000001</v>
      </c>
      <c r="D69" s="29">
        <f t="shared" si="0"/>
        <v>2.8625842911462376E-2</v>
      </c>
      <c r="E69" s="27">
        <v>5567.4745700000003</v>
      </c>
      <c r="F69" s="29">
        <f t="shared" si="1"/>
        <v>2.8601455411769377E-2</v>
      </c>
      <c r="G69" s="1"/>
    </row>
    <row r="70" spans="1:7" ht="15.75" x14ac:dyDescent="0.25">
      <c r="A70" s="26" t="s">
        <v>64</v>
      </c>
      <c r="B70" s="31">
        <v>202</v>
      </c>
      <c r="C70" s="27">
        <v>10119.738300000001</v>
      </c>
      <c r="D70" s="29">
        <f t="shared" si="0"/>
        <v>5.1462008392429676E-2</v>
      </c>
      <c r="E70" s="27">
        <v>10018.541019999999</v>
      </c>
      <c r="F70" s="29">
        <f t="shared" si="1"/>
        <v>5.146765390156284E-2</v>
      </c>
      <c r="G70" s="1"/>
    </row>
    <row r="71" spans="1:7" ht="15.75" x14ac:dyDescent="0.25">
      <c r="A71" s="26" t="s">
        <v>65</v>
      </c>
      <c r="B71" s="31">
        <v>194</v>
      </c>
      <c r="C71" s="27">
        <v>16434.2222</v>
      </c>
      <c r="D71" s="29">
        <f t="shared" si="0"/>
        <v>8.3573117773159608E-2</v>
      </c>
      <c r="E71" s="27">
        <v>16269.880019999999</v>
      </c>
      <c r="F71" s="29">
        <f t="shared" si="1"/>
        <v>8.358228530657974E-2</v>
      </c>
      <c r="G71" s="1"/>
    </row>
    <row r="72" spans="1:7" ht="15.75" x14ac:dyDescent="0.25">
      <c r="A72" s="26" t="s">
        <v>244</v>
      </c>
      <c r="B72" s="31">
        <v>193</v>
      </c>
      <c r="C72" s="27">
        <v>9920.307060000001</v>
      </c>
      <c r="D72" s="29">
        <f t="shared" si="0"/>
        <v>5.0447838673575128E-2</v>
      </c>
      <c r="E72" s="27">
        <v>9821.1040199999989</v>
      </c>
      <c r="F72" s="29">
        <f t="shared" si="1"/>
        <v>5.0453372564282575E-2</v>
      </c>
      <c r="G72" s="1"/>
    </row>
    <row r="73" spans="1:7" ht="15.75" x14ac:dyDescent="0.25">
      <c r="A73" s="26" t="s">
        <v>75</v>
      </c>
      <c r="B73" s="31">
        <v>189</v>
      </c>
      <c r="C73" s="27">
        <v>14157.61708</v>
      </c>
      <c r="D73" s="29">
        <f t="shared" si="0"/>
        <v>7.1995874536376667E-2</v>
      </c>
      <c r="E73" s="27">
        <v>14016.04089</v>
      </c>
      <c r="F73" s="29">
        <f t="shared" si="1"/>
        <v>7.2003771822323981E-2</v>
      </c>
    </row>
    <row r="74" spans="1:7" ht="15.75" x14ac:dyDescent="0.25">
      <c r="A74" s="26" t="s">
        <v>66</v>
      </c>
      <c r="B74" s="31">
        <v>187</v>
      </c>
      <c r="C74" s="27">
        <v>16375.969220000001</v>
      </c>
      <c r="D74" s="29">
        <f t="shared" si="0"/>
        <v>8.3276883299819124E-2</v>
      </c>
      <c r="E74" s="27">
        <v>16212.209500000001</v>
      </c>
      <c r="F74" s="29">
        <f t="shared" si="1"/>
        <v>8.3286017980054083E-2</v>
      </c>
    </row>
    <row r="75" spans="1:7" ht="15.75" x14ac:dyDescent="0.25">
      <c r="A75" s="26" t="s">
        <v>67</v>
      </c>
      <c r="B75" s="31">
        <v>185</v>
      </c>
      <c r="C75" s="27">
        <v>11587.878560000001</v>
      </c>
      <c r="D75" s="29">
        <f t="shared" si="0"/>
        <v>5.8927957030783684E-2</v>
      </c>
      <c r="E75" s="27">
        <v>11471.48482</v>
      </c>
      <c r="F75" s="29">
        <f t="shared" si="1"/>
        <v>5.8931775522419537E-2</v>
      </c>
    </row>
    <row r="76" spans="1:7" ht="15.75" x14ac:dyDescent="0.25">
      <c r="A76" s="26" t="s">
        <v>76</v>
      </c>
      <c r="B76" s="31">
        <v>183</v>
      </c>
      <c r="C76" s="27">
        <v>11377.03154</v>
      </c>
      <c r="D76" s="29">
        <f t="shared" si="0"/>
        <v>5.7855734529460821E-2</v>
      </c>
      <c r="E76" s="27">
        <v>11262.29185</v>
      </c>
      <c r="F76" s="29">
        <f t="shared" si="1"/>
        <v>5.7857100940850573E-2</v>
      </c>
    </row>
    <row r="77" spans="1:7" ht="15.75" x14ac:dyDescent="0.25">
      <c r="A77" s="26" t="s">
        <v>68</v>
      </c>
      <c r="B77" s="31">
        <v>180</v>
      </c>
      <c r="C77" s="27">
        <v>13674.50916</v>
      </c>
      <c r="D77" s="29">
        <f t="shared" si="0"/>
        <v>6.9539120903381116E-2</v>
      </c>
      <c r="E77" s="27">
        <v>13532.37449</v>
      </c>
      <c r="F77" s="29">
        <f t="shared" si="1"/>
        <v>6.9519061241280225E-2</v>
      </c>
    </row>
    <row r="78" spans="1:7" ht="15.75" x14ac:dyDescent="0.25">
      <c r="A78" s="26" t="s">
        <v>69</v>
      </c>
      <c r="B78" s="31">
        <v>178</v>
      </c>
      <c r="C78" s="27">
        <v>11985.8685</v>
      </c>
      <c r="D78" s="29">
        <f t="shared" ref="D78:D141" si="2">C78*100/$C$12</f>
        <v>6.0951859331931389E-2</v>
      </c>
      <c r="E78" s="27">
        <v>11866.00992</v>
      </c>
      <c r="F78" s="29">
        <f t="shared" ref="F78:F141" si="3">E78*100/$E$12</f>
        <v>6.09585458137967E-2</v>
      </c>
    </row>
    <row r="79" spans="1:7" ht="15.75" x14ac:dyDescent="0.25">
      <c r="A79" s="26" t="s">
        <v>246</v>
      </c>
      <c r="B79" s="31">
        <v>174</v>
      </c>
      <c r="C79" s="27">
        <v>10521.055279999999</v>
      </c>
      <c r="D79" s="29">
        <f t="shared" si="2"/>
        <v>5.3502829724023246E-2</v>
      </c>
      <c r="E79" s="27">
        <v>10413.449130000001</v>
      </c>
      <c r="F79" s="29">
        <f t="shared" si="3"/>
        <v>5.3496391807394211E-2</v>
      </c>
    </row>
    <row r="80" spans="1:7" ht="15.75" x14ac:dyDescent="0.25">
      <c r="A80" s="26" t="s">
        <v>70</v>
      </c>
      <c r="B80" s="31">
        <v>174</v>
      </c>
      <c r="C80" s="27">
        <v>13856.831039999999</v>
      </c>
      <c r="D80" s="29">
        <f t="shared" si="2"/>
        <v>7.0466284219322148E-2</v>
      </c>
      <c r="E80" s="27">
        <v>13718.262769999999</v>
      </c>
      <c r="F80" s="29">
        <f t="shared" si="3"/>
        <v>7.047401402734936E-2</v>
      </c>
    </row>
    <row r="81" spans="1:6" ht="15.75" x14ac:dyDescent="0.25">
      <c r="A81" s="26" t="s">
        <v>71</v>
      </c>
      <c r="B81" s="31">
        <v>169</v>
      </c>
      <c r="C81" s="27">
        <v>6779.9446399999997</v>
      </c>
      <c r="D81" s="29">
        <f t="shared" si="2"/>
        <v>3.4478121629280524E-2</v>
      </c>
      <c r="E81" s="27">
        <v>6712.1451999999999</v>
      </c>
      <c r="F81" s="29">
        <f t="shared" si="3"/>
        <v>3.4481903642556169E-2</v>
      </c>
    </row>
    <row r="82" spans="1:6" ht="15.75" x14ac:dyDescent="0.25">
      <c r="A82" s="26" t="s">
        <v>72</v>
      </c>
      <c r="B82" s="31">
        <v>168</v>
      </c>
      <c r="C82" s="27">
        <v>7021.0339199999999</v>
      </c>
      <c r="D82" s="29">
        <f t="shared" si="2"/>
        <v>3.5704135403834839E-2</v>
      </c>
      <c r="E82" s="27">
        <v>6949.9225199999992</v>
      </c>
      <c r="F82" s="29">
        <f t="shared" si="3"/>
        <v>3.5703422902393575E-2</v>
      </c>
    </row>
    <row r="83" spans="1:6" ht="15.75" x14ac:dyDescent="0.25">
      <c r="A83" s="26" t="s">
        <v>73</v>
      </c>
      <c r="B83" s="31">
        <v>167</v>
      </c>
      <c r="C83" s="27">
        <v>16298.1103</v>
      </c>
      <c r="D83" s="29">
        <f t="shared" si="2"/>
        <v>8.2880946539827471E-2</v>
      </c>
      <c r="E83" s="27">
        <v>16135.129210000001</v>
      </c>
      <c r="F83" s="29">
        <f t="shared" si="3"/>
        <v>8.2890037998494648E-2</v>
      </c>
    </row>
    <row r="84" spans="1:6" ht="15.75" x14ac:dyDescent="0.25">
      <c r="A84" s="26" t="s">
        <v>74</v>
      </c>
      <c r="B84" s="31">
        <v>166</v>
      </c>
      <c r="C84" s="27">
        <v>9560.9144199999992</v>
      </c>
      <c r="D84" s="29">
        <f t="shared" si="2"/>
        <v>4.8620215615787402E-2</v>
      </c>
      <c r="E84" s="27">
        <v>9462.8211699999993</v>
      </c>
      <c r="F84" s="29">
        <f t="shared" si="3"/>
        <v>4.8612787424604668E-2</v>
      </c>
    </row>
    <row r="85" spans="1:6" ht="15.75" x14ac:dyDescent="0.25">
      <c r="A85" s="26" t="s">
        <v>77</v>
      </c>
      <c r="B85" s="31">
        <v>166</v>
      </c>
      <c r="C85" s="27">
        <v>10854.134960000001</v>
      </c>
      <c r="D85" s="29">
        <f t="shared" si="2"/>
        <v>5.5196643217946095E-2</v>
      </c>
      <c r="E85" s="27">
        <v>10738.376340000001</v>
      </c>
      <c r="F85" s="29">
        <f t="shared" si="3"/>
        <v>5.5165621004948609E-2</v>
      </c>
    </row>
    <row r="86" spans="1:6" ht="15.75" x14ac:dyDescent="0.25">
      <c r="A86" s="26" t="s">
        <v>78</v>
      </c>
      <c r="B86" s="31">
        <v>166</v>
      </c>
      <c r="C86" s="27">
        <v>11935.87722</v>
      </c>
      <c r="D86" s="29">
        <f t="shared" si="2"/>
        <v>6.0697638165865438E-2</v>
      </c>
      <c r="E86" s="27">
        <v>11814.030939999999</v>
      </c>
      <c r="F86" s="29">
        <f t="shared" si="3"/>
        <v>6.0691517296624808E-2</v>
      </c>
    </row>
    <row r="87" spans="1:6" ht="15.75" x14ac:dyDescent="0.25">
      <c r="A87" s="26" t="s">
        <v>247</v>
      </c>
      <c r="B87" s="31">
        <v>164</v>
      </c>
      <c r="C87" s="27">
        <v>10336.02742</v>
      </c>
      <c r="D87" s="29">
        <f t="shared" si="2"/>
        <v>5.2561905660388791E-2</v>
      </c>
      <c r="E87" s="27">
        <v>10232.12047</v>
      </c>
      <c r="F87" s="29">
        <f t="shared" si="3"/>
        <v>5.2564862885499934E-2</v>
      </c>
    </row>
    <row r="88" spans="1:6" ht="15.75" x14ac:dyDescent="0.25">
      <c r="A88" s="26" t="s">
        <v>79</v>
      </c>
      <c r="B88" s="31">
        <v>158</v>
      </c>
      <c r="C88" s="27">
        <v>11349.987999999999</v>
      </c>
      <c r="D88" s="29">
        <f t="shared" si="2"/>
        <v>5.7718209739670456E-2</v>
      </c>
      <c r="E88" s="27">
        <v>11236.48812</v>
      </c>
      <c r="F88" s="29">
        <f t="shared" si="3"/>
        <v>5.7724540976045492E-2</v>
      </c>
    </row>
    <row r="89" spans="1:6" ht="15.75" x14ac:dyDescent="0.25">
      <c r="A89" s="26" t="s">
        <v>80</v>
      </c>
      <c r="B89" s="31">
        <v>153</v>
      </c>
      <c r="C89" s="27">
        <v>7895.8540400000002</v>
      </c>
      <c r="D89" s="29">
        <f t="shared" si="2"/>
        <v>4.0152867082726806E-2</v>
      </c>
      <c r="E89" s="27">
        <v>7812.0894800000005</v>
      </c>
      <c r="F89" s="29">
        <f t="shared" si="3"/>
        <v>4.0132581860175903E-2</v>
      </c>
    </row>
    <row r="90" spans="1:6" ht="15.75" x14ac:dyDescent="0.25">
      <c r="A90" s="26" t="s">
        <v>81</v>
      </c>
      <c r="B90" s="31">
        <v>152</v>
      </c>
      <c r="C90" s="27">
        <v>8919.3182799999995</v>
      </c>
      <c r="D90" s="29">
        <f t="shared" si="2"/>
        <v>4.5357500221138269E-2</v>
      </c>
      <c r="E90" s="27">
        <v>8829.5371300000006</v>
      </c>
      <c r="F90" s="29">
        <f t="shared" si="3"/>
        <v>4.5359455055446647E-2</v>
      </c>
    </row>
    <row r="91" spans="1:6" ht="15.75" x14ac:dyDescent="0.25">
      <c r="A91" s="26" t="s">
        <v>243</v>
      </c>
      <c r="B91" s="31">
        <v>141</v>
      </c>
      <c r="C91" s="27">
        <v>10226.851970000002</v>
      </c>
      <c r="D91" s="29">
        <f t="shared" si="2"/>
        <v>5.2006714630977766E-2</v>
      </c>
      <c r="E91" s="27">
        <v>10123.228539999998</v>
      </c>
      <c r="F91" s="29">
        <f t="shared" si="3"/>
        <v>5.2005458861029183E-2</v>
      </c>
    </row>
    <row r="92" spans="1:6" ht="15.75" x14ac:dyDescent="0.25">
      <c r="A92" s="26" t="s">
        <v>82</v>
      </c>
      <c r="B92" s="31">
        <v>138</v>
      </c>
      <c r="C92" s="27">
        <v>11028.881820000001</v>
      </c>
      <c r="D92" s="29">
        <f t="shared" si="2"/>
        <v>5.6085285207420343E-2</v>
      </c>
      <c r="E92" s="27">
        <v>10918.59311</v>
      </c>
      <c r="F92" s="29">
        <f t="shared" si="3"/>
        <v>5.6091437880589602E-2</v>
      </c>
    </row>
    <row r="93" spans="1:6" ht="15.75" x14ac:dyDescent="0.25">
      <c r="A93" s="26" t="s">
        <v>248</v>
      </c>
      <c r="B93" s="31">
        <v>132</v>
      </c>
      <c r="C93" s="27">
        <v>5888.0177899999999</v>
      </c>
      <c r="D93" s="29">
        <f t="shared" si="2"/>
        <v>2.9942396921840874E-2</v>
      </c>
      <c r="E93" s="27">
        <v>5824.0053200000002</v>
      </c>
      <c r="F93" s="29">
        <f t="shared" si="3"/>
        <v>2.991931555026171E-2</v>
      </c>
    </row>
    <row r="94" spans="1:6" ht="15.75" x14ac:dyDescent="0.25">
      <c r="A94" s="26" t="s">
        <v>83</v>
      </c>
      <c r="B94" s="31">
        <v>129</v>
      </c>
      <c r="C94" s="27">
        <v>10177.900810000001</v>
      </c>
      <c r="D94" s="29">
        <f t="shared" si="2"/>
        <v>5.1757782797756426E-2</v>
      </c>
      <c r="E94" s="27">
        <v>10072.24676</v>
      </c>
      <c r="F94" s="29">
        <f t="shared" si="3"/>
        <v>5.1743553200006537E-2</v>
      </c>
    </row>
    <row r="95" spans="1:6" ht="15.75" x14ac:dyDescent="0.25">
      <c r="A95" s="26" t="s">
        <v>84</v>
      </c>
      <c r="B95" s="31">
        <v>128</v>
      </c>
      <c r="C95" s="27">
        <v>7795.8927199999998</v>
      </c>
      <c r="D95" s="29">
        <f t="shared" si="2"/>
        <v>3.9644532762583534E-2</v>
      </c>
      <c r="E95" s="27">
        <v>7717.9337500000001</v>
      </c>
      <c r="F95" s="29">
        <f t="shared" si="3"/>
        <v>3.9648881238017943E-2</v>
      </c>
    </row>
    <row r="96" spans="1:6" ht="15.75" x14ac:dyDescent="0.25">
      <c r="A96" s="26" t="s">
        <v>85</v>
      </c>
      <c r="B96" s="31">
        <v>117</v>
      </c>
      <c r="C96" s="27">
        <v>11523.15144</v>
      </c>
      <c r="D96" s="29">
        <f t="shared" si="2"/>
        <v>5.859879954726873E-2</v>
      </c>
      <c r="E96" s="27">
        <v>11406.54355</v>
      </c>
      <c r="F96" s="29">
        <f t="shared" si="3"/>
        <v>5.8598156605092593E-2</v>
      </c>
    </row>
    <row r="97" spans="1:6" ht="15.75" x14ac:dyDescent="0.25">
      <c r="A97" s="26" t="s">
        <v>86</v>
      </c>
      <c r="B97" s="31">
        <v>115</v>
      </c>
      <c r="C97" s="27">
        <v>10228.1201</v>
      </c>
      <c r="D97" s="29">
        <f t="shared" si="2"/>
        <v>5.2013163465400941E-2</v>
      </c>
      <c r="E97" s="27">
        <v>10124.87997</v>
      </c>
      <c r="F97" s="29">
        <f t="shared" si="3"/>
        <v>5.2013942653979975E-2</v>
      </c>
    </row>
    <row r="98" spans="1:6" ht="15.75" x14ac:dyDescent="0.25">
      <c r="A98" s="26" t="s">
        <v>87</v>
      </c>
      <c r="B98" s="31">
        <v>113</v>
      </c>
      <c r="C98" s="27">
        <v>11425.41696</v>
      </c>
      <c r="D98" s="29">
        <f t="shared" si="2"/>
        <v>5.8101789399289935E-2</v>
      </c>
      <c r="E98" s="27">
        <v>11308.613240000001</v>
      </c>
      <c r="F98" s="29">
        <f t="shared" si="3"/>
        <v>5.8095065057981003E-2</v>
      </c>
    </row>
    <row r="99" spans="1:6" ht="15.75" x14ac:dyDescent="0.25">
      <c r="A99" s="26" t="s">
        <v>71</v>
      </c>
      <c r="B99" s="31">
        <v>112</v>
      </c>
      <c r="C99" s="27">
        <v>3864.8126000000002</v>
      </c>
      <c r="D99" s="29">
        <f t="shared" si="2"/>
        <v>1.9653770933618704E-2</v>
      </c>
      <c r="E99" s="27">
        <v>3825.6395499999999</v>
      </c>
      <c r="F99" s="29">
        <f t="shared" si="3"/>
        <v>1.9653230137848018E-2</v>
      </c>
    </row>
    <row r="100" spans="1:6" ht="15.75" x14ac:dyDescent="0.25">
      <c r="A100" s="26" t="s">
        <v>88</v>
      </c>
      <c r="B100" s="31">
        <v>107</v>
      </c>
      <c r="C100" s="27">
        <v>4949.4277000000002</v>
      </c>
      <c r="D100" s="29">
        <f t="shared" si="2"/>
        <v>2.5169375164091339E-2</v>
      </c>
      <c r="E100" s="27">
        <v>4899.9332800000002</v>
      </c>
      <c r="F100" s="29">
        <f t="shared" si="3"/>
        <v>2.5172135313150584E-2</v>
      </c>
    </row>
    <row r="101" spans="1:6" ht="15.75" x14ac:dyDescent="0.25">
      <c r="A101" s="26" t="s">
        <v>249</v>
      </c>
      <c r="B101" s="31">
        <v>105</v>
      </c>
      <c r="C101" s="27">
        <v>4843.73333</v>
      </c>
      <c r="D101" s="29">
        <f t="shared" si="2"/>
        <v>2.4631886506309292E-2</v>
      </c>
      <c r="E101" s="27">
        <v>4793.29241</v>
      </c>
      <c r="F101" s="29">
        <f t="shared" si="3"/>
        <v>2.462429552510512E-2</v>
      </c>
    </row>
    <row r="102" spans="1:6" ht="15.75" x14ac:dyDescent="0.25">
      <c r="A102" s="26" t="s">
        <v>89</v>
      </c>
      <c r="B102" s="31">
        <v>102</v>
      </c>
      <c r="C102" s="27">
        <v>5024.8337199999996</v>
      </c>
      <c r="D102" s="29">
        <f t="shared" si="2"/>
        <v>2.5552838166694843E-2</v>
      </c>
      <c r="E102" s="27">
        <v>4972.2884000000004</v>
      </c>
      <c r="F102" s="29">
        <f t="shared" si="3"/>
        <v>2.5543840960383243E-2</v>
      </c>
    </row>
    <row r="103" spans="1:6" ht="15.75" x14ac:dyDescent="0.25">
      <c r="A103" s="26" t="s">
        <v>90</v>
      </c>
      <c r="B103" s="31">
        <v>102</v>
      </c>
      <c r="C103" s="27">
        <v>4558.0840599999992</v>
      </c>
      <c r="D103" s="29">
        <f t="shared" si="2"/>
        <v>2.3179271360122017E-2</v>
      </c>
      <c r="E103" s="27">
        <v>4512.5031799999997</v>
      </c>
      <c r="F103" s="29">
        <f t="shared" si="3"/>
        <v>2.3181813742570449E-2</v>
      </c>
    </row>
    <row r="104" spans="1:6" ht="15.75" x14ac:dyDescent="0.25">
      <c r="A104" s="26" t="s">
        <v>91</v>
      </c>
      <c r="B104" s="31">
        <v>95</v>
      </c>
      <c r="C104" s="27">
        <v>6183.0159199999998</v>
      </c>
      <c r="D104" s="29">
        <f t="shared" si="2"/>
        <v>3.1442553921139073E-2</v>
      </c>
      <c r="E104" s="27">
        <v>6121.1857800000007</v>
      </c>
      <c r="F104" s="29">
        <f t="shared" si="3"/>
        <v>3.1446003022125482E-2</v>
      </c>
    </row>
    <row r="105" spans="1:6" ht="15.75" x14ac:dyDescent="0.25">
      <c r="A105" s="26" t="s">
        <v>92</v>
      </c>
      <c r="B105" s="31">
        <v>94</v>
      </c>
      <c r="C105" s="27">
        <v>4127.4679399999995</v>
      </c>
      <c r="D105" s="29">
        <f t="shared" si="2"/>
        <v>2.0989454813052269E-2</v>
      </c>
      <c r="E105" s="27">
        <v>4086.1932499999998</v>
      </c>
      <c r="F105" s="29">
        <f t="shared" si="3"/>
        <v>2.0991757137697707E-2</v>
      </c>
    </row>
    <row r="106" spans="1:6" ht="15.75" x14ac:dyDescent="0.25">
      <c r="A106" s="26" t="s">
        <v>93</v>
      </c>
      <c r="B106" s="31">
        <v>94</v>
      </c>
      <c r="C106" s="27">
        <v>9442.2206600000009</v>
      </c>
      <c r="D106" s="29">
        <f t="shared" si="2"/>
        <v>4.8016621027452154E-2</v>
      </c>
      <c r="E106" s="27">
        <v>9347.7984600000018</v>
      </c>
      <c r="F106" s="29">
        <f t="shared" si="3"/>
        <v>4.8021888109297008E-2</v>
      </c>
    </row>
    <row r="107" spans="1:6" ht="15.75" x14ac:dyDescent="0.25">
      <c r="A107" s="26" t="s">
        <v>94</v>
      </c>
      <c r="B107" s="31">
        <v>89</v>
      </c>
      <c r="C107" s="27">
        <v>7278.6046200000001</v>
      </c>
      <c r="D107" s="29">
        <f t="shared" si="2"/>
        <v>3.7013962311616043E-2</v>
      </c>
      <c r="E107" s="27">
        <v>7203.0952400000006</v>
      </c>
      <c r="F107" s="29">
        <f t="shared" si="3"/>
        <v>3.7004032033430237E-2</v>
      </c>
    </row>
    <row r="108" spans="1:6" ht="15.75" x14ac:dyDescent="0.25">
      <c r="A108" s="26" t="s">
        <v>95</v>
      </c>
      <c r="B108" s="31">
        <v>89</v>
      </c>
      <c r="C108" s="27">
        <v>6000.71047</v>
      </c>
      <c r="D108" s="29">
        <f t="shared" si="2"/>
        <v>3.0515474156844611E-2</v>
      </c>
      <c r="E108" s="27">
        <v>5940.7034599999997</v>
      </c>
      <c r="F108" s="29">
        <f t="shared" si="3"/>
        <v>3.0518821952290311E-2</v>
      </c>
    </row>
    <row r="109" spans="1:6" ht="15.75" x14ac:dyDescent="0.25">
      <c r="A109" s="26" t="s">
        <v>96</v>
      </c>
      <c r="B109" s="31">
        <v>89</v>
      </c>
      <c r="C109" s="27">
        <v>4116.3517999999995</v>
      </c>
      <c r="D109" s="29">
        <f t="shared" si="2"/>
        <v>2.093292579293211E-2</v>
      </c>
      <c r="E109" s="27">
        <v>4074.3486000000003</v>
      </c>
      <c r="F109" s="29">
        <f t="shared" si="3"/>
        <v>2.0930908322928359E-2</v>
      </c>
    </row>
    <row r="110" spans="1:6" ht="15.75" x14ac:dyDescent="0.25">
      <c r="A110" s="26" t="s">
        <v>97</v>
      </c>
      <c r="B110" s="31">
        <v>88</v>
      </c>
      <c r="C110" s="27">
        <v>4057.9281000000001</v>
      </c>
      <c r="D110" s="29">
        <f t="shared" si="2"/>
        <v>2.0635823155434385E-2</v>
      </c>
      <c r="E110" s="27">
        <v>4016.5776299999998</v>
      </c>
      <c r="F110" s="29">
        <f t="shared" si="3"/>
        <v>2.0634124960602254E-2</v>
      </c>
    </row>
    <row r="111" spans="1:6" ht="15.75" x14ac:dyDescent="0.25">
      <c r="A111" s="26" t="s">
        <v>98</v>
      </c>
      <c r="B111" s="31">
        <v>85</v>
      </c>
      <c r="C111" s="27">
        <v>5038.3013799999999</v>
      </c>
      <c r="D111" s="29">
        <f t="shared" si="2"/>
        <v>2.5621325395455138E-2</v>
      </c>
      <c r="E111" s="27">
        <v>4987.9183499999999</v>
      </c>
      <c r="F111" s="29">
        <f t="shared" si="3"/>
        <v>2.562413577132356E-2</v>
      </c>
    </row>
    <row r="112" spans="1:6" ht="15.75" x14ac:dyDescent="0.25">
      <c r="A112" s="26" t="s">
        <v>99</v>
      </c>
      <c r="B112" s="31">
        <v>84</v>
      </c>
      <c r="C112" s="27">
        <v>6745.3807000000006</v>
      </c>
      <c r="D112" s="29">
        <f t="shared" si="2"/>
        <v>3.4302353272666466E-2</v>
      </c>
      <c r="E112" s="27">
        <v>6675.9414100000004</v>
      </c>
      <c r="F112" s="29">
        <f t="shared" si="3"/>
        <v>3.4295916069123557E-2</v>
      </c>
    </row>
    <row r="113" spans="1:6" ht="15.75" x14ac:dyDescent="0.25">
      <c r="A113" s="26" t="s">
        <v>100</v>
      </c>
      <c r="B113" s="31">
        <v>84</v>
      </c>
      <c r="C113" s="27">
        <v>5086.54223</v>
      </c>
      <c r="D113" s="29">
        <f t="shared" si="2"/>
        <v>2.5866645081988725E-2</v>
      </c>
      <c r="E113" s="27">
        <v>5035.6767900000004</v>
      </c>
      <c r="F113" s="29">
        <f t="shared" si="3"/>
        <v>2.5869482359803027E-2</v>
      </c>
    </row>
    <row r="114" spans="1:6" ht="15.75" x14ac:dyDescent="0.25">
      <c r="A114" s="26" t="s">
        <v>101</v>
      </c>
      <c r="B114" s="31">
        <v>84</v>
      </c>
      <c r="C114" s="27">
        <v>5093.3838800000003</v>
      </c>
      <c r="D114" s="29">
        <f t="shared" si="2"/>
        <v>2.5901436994514575E-2</v>
      </c>
      <c r="E114" s="27">
        <v>5042.45</v>
      </c>
      <c r="F114" s="29">
        <f t="shared" si="3"/>
        <v>2.5904277968004527E-2</v>
      </c>
    </row>
    <row r="115" spans="1:6" ht="15.75" x14ac:dyDescent="0.25">
      <c r="A115" s="26" t="s">
        <v>102</v>
      </c>
      <c r="B115" s="31">
        <v>84</v>
      </c>
      <c r="C115" s="27">
        <v>4421.3180199999997</v>
      </c>
      <c r="D115" s="29">
        <f t="shared" si="2"/>
        <v>2.2483773621976028E-2</v>
      </c>
      <c r="E115" s="27">
        <v>4377.1048099999998</v>
      </c>
      <c r="F115" s="29">
        <f t="shared" si="3"/>
        <v>2.2486239763077398E-2</v>
      </c>
    </row>
    <row r="116" spans="1:6" ht="15.75" x14ac:dyDescent="0.25">
      <c r="A116" s="26" t="s">
        <v>103</v>
      </c>
      <c r="B116" s="31">
        <v>83</v>
      </c>
      <c r="C116" s="27">
        <v>3415.4197599999998</v>
      </c>
      <c r="D116" s="29">
        <f t="shared" si="2"/>
        <v>1.7368468940821339E-2</v>
      </c>
      <c r="E116" s="27">
        <v>3380.51656</v>
      </c>
      <c r="F116" s="29">
        <f t="shared" si="3"/>
        <v>1.736652632067397E-2</v>
      </c>
    </row>
    <row r="117" spans="1:6" ht="15.75" x14ac:dyDescent="0.25">
      <c r="A117" s="26" t="s">
        <v>104</v>
      </c>
      <c r="B117" s="32">
        <v>83</v>
      </c>
      <c r="C117" s="27">
        <v>6637.47426</v>
      </c>
      <c r="D117" s="29">
        <f t="shared" si="2"/>
        <v>3.3753615552751588E-2</v>
      </c>
      <c r="E117" s="27">
        <v>6570.2073600000003</v>
      </c>
      <c r="F117" s="29">
        <f t="shared" si="3"/>
        <v>3.375273483343795E-2</v>
      </c>
    </row>
    <row r="118" spans="1:6" ht="15.75" x14ac:dyDescent="0.25">
      <c r="A118" s="26" t="s">
        <v>105</v>
      </c>
      <c r="B118" s="31">
        <v>81</v>
      </c>
      <c r="C118" s="27">
        <v>6017.4041799999995</v>
      </c>
      <c r="D118" s="29">
        <f t="shared" si="2"/>
        <v>3.0600366850573733E-2</v>
      </c>
      <c r="E118" s="27">
        <v>5956.3449099999998</v>
      </c>
      <c r="F118" s="29">
        <f t="shared" si="3"/>
        <v>3.059917584149548E-2</v>
      </c>
    </row>
    <row r="119" spans="1:6" ht="15.75" x14ac:dyDescent="0.25">
      <c r="A119" s="26" t="s">
        <v>106</v>
      </c>
      <c r="B119" s="31">
        <v>80</v>
      </c>
      <c r="C119" s="27">
        <v>3137.9530800000002</v>
      </c>
      <c r="D119" s="29">
        <f t="shared" si="2"/>
        <v>1.5957464803018725E-2</v>
      </c>
      <c r="E119" s="27">
        <v>3106.5735600000003</v>
      </c>
      <c r="F119" s="29">
        <f t="shared" si="3"/>
        <v>1.5959215267636447E-2</v>
      </c>
    </row>
    <row r="120" spans="1:6" ht="15.75" x14ac:dyDescent="0.25">
      <c r="A120" s="26" t="s">
        <v>107</v>
      </c>
      <c r="B120" s="31">
        <v>80</v>
      </c>
      <c r="C120" s="27">
        <v>3609.3536800000002</v>
      </c>
      <c r="D120" s="29">
        <f t="shared" si="2"/>
        <v>1.835468308221043E-2</v>
      </c>
      <c r="E120" s="27">
        <v>3573.2601400000003</v>
      </c>
      <c r="F120" s="29">
        <f t="shared" si="3"/>
        <v>1.8356696431010875E-2</v>
      </c>
    </row>
    <row r="121" spans="1:6" ht="15.75" x14ac:dyDescent="0.25">
      <c r="A121" s="26" t="s">
        <v>108</v>
      </c>
      <c r="B121" s="31">
        <v>79</v>
      </c>
      <c r="C121" s="27">
        <v>6918.2519400000001</v>
      </c>
      <c r="D121" s="29">
        <f t="shared" si="2"/>
        <v>3.5181457152624482E-2</v>
      </c>
      <c r="E121" s="27">
        <v>6847.7425800000001</v>
      </c>
      <c r="F121" s="29">
        <f t="shared" si="3"/>
        <v>3.5178499984265685E-2</v>
      </c>
    </row>
    <row r="122" spans="1:6" ht="15.75" x14ac:dyDescent="0.25">
      <c r="A122" s="26" t="s">
        <v>250</v>
      </c>
      <c r="B122" s="31">
        <v>76</v>
      </c>
      <c r="C122" s="27">
        <v>4490.8155800000004</v>
      </c>
      <c r="D122" s="29">
        <f t="shared" si="2"/>
        <v>2.2837190272678685E-2</v>
      </c>
      <c r="E122" s="27">
        <v>4445.9074700000001</v>
      </c>
      <c r="F122" s="29">
        <f t="shared" si="3"/>
        <v>2.2839695569199053E-2</v>
      </c>
    </row>
    <row r="123" spans="1:6" ht="15.75" x14ac:dyDescent="0.25">
      <c r="A123" s="26" t="s">
        <v>109</v>
      </c>
      <c r="B123" s="31">
        <v>73</v>
      </c>
      <c r="C123" s="27">
        <v>4944.5302199999996</v>
      </c>
      <c r="D123" s="29">
        <f t="shared" si="2"/>
        <v>2.5144469959095889E-2</v>
      </c>
      <c r="E123" s="27">
        <v>4895.0849600000001</v>
      </c>
      <c r="F123" s="29">
        <f t="shared" si="3"/>
        <v>2.5147228327665784E-2</v>
      </c>
    </row>
    <row r="124" spans="1:6" ht="15.75" x14ac:dyDescent="0.25">
      <c r="A124" s="26" t="s">
        <v>110</v>
      </c>
      <c r="B124" s="31">
        <v>73</v>
      </c>
      <c r="C124" s="27">
        <v>3969.1428999999998</v>
      </c>
      <c r="D124" s="29">
        <f t="shared" si="2"/>
        <v>2.0184322872317029E-2</v>
      </c>
      <c r="E124" s="27">
        <v>3928.5102200000001</v>
      </c>
      <c r="F124" s="29">
        <f t="shared" si="3"/>
        <v>2.0181701502052896E-2</v>
      </c>
    </row>
    <row r="125" spans="1:6" ht="15.75" x14ac:dyDescent="0.25">
      <c r="A125" s="26" t="s">
        <v>111</v>
      </c>
      <c r="B125" s="31">
        <v>67</v>
      </c>
      <c r="C125" s="27">
        <v>4990.2924400000002</v>
      </c>
      <c r="D125" s="29">
        <f t="shared" si="2"/>
        <v>2.5377185043209897E-2</v>
      </c>
      <c r="E125" s="27">
        <v>4940.3895199999997</v>
      </c>
      <c r="F125" s="29">
        <f t="shared" si="3"/>
        <v>2.5379968744617488E-2</v>
      </c>
    </row>
    <row r="126" spans="1:6" ht="15.75" x14ac:dyDescent="0.25">
      <c r="A126" s="26" t="s">
        <v>112</v>
      </c>
      <c r="B126" s="31">
        <v>65</v>
      </c>
      <c r="C126" s="27">
        <v>5860.8049199999996</v>
      </c>
      <c r="D126" s="29">
        <f t="shared" si="2"/>
        <v>2.9804011036474443E-2</v>
      </c>
      <c r="E126" s="27">
        <v>5802.1968799999995</v>
      </c>
      <c r="F126" s="29">
        <f t="shared" si="3"/>
        <v>2.9807280350743905E-2</v>
      </c>
    </row>
    <row r="127" spans="1:6" ht="15.75" x14ac:dyDescent="0.25">
      <c r="A127" s="26" t="s">
        <v>113</v>
      </c>
      <c r="B127" s="31">
        <v>61</v>
      </c>
      <c r="C127" s="27">
        <v>3734.1642599999996</v>
      </c>
      <c r="D127" s="29">
        <f t="shared" si="2"/>
        <v>1.8989383597679689E-2</v>
      </c>
      <c r="E127" s="27">
        <v>3695.7806700000001</v>
      </c>
      <c r="F127" s="29">
        <f t="shared" si="3"/>
        <v>1.8986113850302536E-2</v>
      </c>
    </row>
    <row r="128" spans="1:6" ht="15.75" x14ac:dyDescent="0.25">
      <c r="A128" s="26" t="s">
        <v>251</v>
      </c>
      <c r="B128" s="31">
        <v>60</v>
      </c>
      <c r="C128" s="27">
        <v>2718.36094</v>
      </c>
      <c r="D128" s="29">
        <f t="shared" si="2"/>
        <v>1.3823708613881153E-2</v>
      </c>
      <c r="E128" s="27">
        <v>2691.1773499999999</v>
      </c>
      <c r="F128" s="29">
        <f t="shared" si="3"/>
        <v>1.3825225066306618E-2</v>
      </c>
    </row>
    <row r="129" spans="1:6" ht="15.75" x14ac:dyDescent="0.25">
      <c r="A129" s="26" t="s">
        <v>252</v>
      </c>
      <c r="B129" s="31">
        <v>55</v>
      </c>
      <c r="C129" s="27">
        <v>6074.8112999999994</v>
      </c>
      <c r="D129" s="29">
        <f t="shared" si="2"/>
        <v>3.0892299863428934E-2</v>
      </c>
      <c r="E129" s="27">
        <v>6014.06315</v>
      </c>
      <c r="F129" s="29">
        <f t="shared" si="3"/>
        <v>3.0895688317134108E-2</v>
      </c>
    </row>
    <row r="130" spans="1:6" ht="15.75" x14ac:dyDescent="0.25">
      <c r="A130" s="26" t="s">
        <v>114</v>
      </c>
      <c r="B130" s="31">
        <v>55</v>
      </c>
      <c r="C130" s="27">
        <v>5546.2902000000004</v>
      </c>
      <c r="D130" s="29">
        <f t="shared" si="2"/>
        <v>2.8204606122991388E-2</v>
      </c>
      <c r="E130" s="27">
        <v>5490.8272900000002</v>
      </c>
      <c r="F130" s="29">
        <f t="shared" si="3"/>
        <v>2.8207699906685247E-2</v>
      </c>
    </row>
    <row r="131" spans="1:6" ht="15.75" x14ac:dyDescent="0.25">
      <c r="A131" s="26" t="s">
        <v>115</v>
      </c>
      <c r="B131" s="31">
        <v>55</v>
      </c>
      <c r="C131" s="27">
        <v>2442.54556</v>
      </c>
      <c r="D131" s="29">
        <f t="shared" si="2"/>
        <v>1.2421101848810838E-2</v>
      </c>
      <c r="E131" s="27">
        <v>2417.3210800000002</v>
      </c>
      <c r="F131" s="29">
        <f t="shared" si="3"/>
        <v>1.2418359566130931E-2</v>
      </c>
    </row>
    <row r="132" spans="1:6" ht="15.75" x14ac:dyDescent="0.25">
      <c r="A132" s="26" t="s">
        <v>116</v>
      </c>
      <c r="B132" s="31">
        <v>53</v>
      </c>
      <c r="C132" s="27">
        <v>2328.5593199999998</v>
      </c>
      <c r="D132" s="29">
        <f t="shared" si="2"/>
        <v>1.1841446459945542E-2</v>
      </c>
      <c r="E132" s="27">
        <v>2304.4014700000002</v>
      </c>
      <c r="F132" s="29">
        <f t="shared" si="3"/>
        <v>1.1838264381155639E-2</v>
      </c>
    </row>
    <row r="133" spans="1:6" ht="15.75" x14ac:dyDescent="0.25">
      <c r="A133" s="26" t="s">
        <v>117</v>
      </c>
      <c r="B133" s="31">
        <v>51</v>
      </c>
      <c r="C133" s="27">
        <v>2823.0753599999998</v>
      </c>
      <c r="D133" s="29">
        <f t="shared" si="2"/>
        <v>1.4356213921933278E-2</v>
      </c>
      <c r="E133" s="27">
        <v>2793.7187100000001</v>
      </c>
      <c r="F133" s="29">
        <f t="shared" si="3"/>
        <v>1.4352004685867985E-2</v>
      </c>
    </row>
    <row r="134" spans="1:6" ht="15.75" x14ac:dyDescent="0.25">
      <c r="A134" s="26" t="s">
        <v>118</v>
      </c>
      <c r="B134" s="31">
        <v>51</v>
      </c>
      <c r="C134" s="27">
        <v>3293.7778599999997</v>
      </c>
      <c r="D134" s="29">
        <f t="shared" si="2"/>
        <v>1.6749882146074768E-2</v>
      </c>
      <c r="E134" s="27">
        <v>3259.8784500000002</v>
      </c>
      <c r="F134" s="29">
        <f t="shared" si="3"/>
        <v>1.6746779345498272E-2</v>
      </c>
    </row>
    <row r="135" spans="1:6" ht="15.75" x14ac:dyDescent="0.25">
      <c r="A135" s="26" t="s">
        <v>119</v>
      </c>
      <c r="B135" s="31">
        <v>51</v>
      </c>
      <c r="C135" s="27">
        <v>2589.0072</v>
      </c>
      <c r="D135" s="29">
        <f t="shared" si="2"/>
        <v>1.3165904720526306E-2</v>
      </c>
      <c r="E135" s="27">
        <v>2562.44598</v>
      </c>
      <c r="F135" s="29">
        <f t="shared" si="3"/>
        <v>1.3163901068709807E-2</v>
      </c>
    </row>
    <row r="136" spans="1:6" ht="15.75" x14ac:dyDescent="0.25">
      <c r="A136" s="26" t="s">
        <v>120</v>
      </c>
      <c r="B136" s="31">
        <v>50</v>
      </c>
      <c r="C136" s="27">
        <v>2400.4043199999996</v>
      </c>
      <c r="D136" s="29">
        <f t="shared" si="2"/>
        <v>1.2206800571222719E-2</v>
      </c>
      <c r="E136" s="27">
        <v>2375.1908599999997</v>
      </c>
      <c r="F136" s="29">
        <f t="shared" si="3"/>
        <v>1.2201926496941708E-2</v>
      </c>
    </row>
    <row r="137" spans="1:6" ht="15.75" x14ac:dyDescent="0.25">
      <c r="A137" s="26" t="s">
        <v>121</v>
      </c>
      <c r="B137" s="31">
        <v>50</v>
      </c>
      <c r="C137" s="27">
        <v>3932.3491800000002</v>
      </c>
      <c r="D137" s="29">
        <f t="shared" si="2"/>
        <v>1.9997215392726503E-2</v>
      </c>
      <c r="E137" s="27">
        <v>3893.0256899999999</v>
      </c>
      <c r="F137" s="29">
        <f t="shared" si="3"/>
        <v>1.999940894016651E-2</v>
      </c>
    </row>
    <row r="138" spans="1:6" ht="15.75" x14ac:dyDescent="0.25">
      <c r="A138" s="26" t="s">
        <v>122</v>
      </c>
      <c r="B138" s="31">
        <v>49</v>
      </c>
      <c r="C138" s="27">
        <v>2379.4065599999999</v>
      </c>
      <c r="D138" s="29">
        <f t="shared" si="2"/>
        <v>1.2100020448129791E-2</v>
      </c>
      <c r="E138" s="27">
        <v>2355.6125099999999</v>
      </c>
      <c r="F138" s="29">
        <f t="shared" si="3"/>
        <v>1.2101347805917529E-2</v>
      </c>
    </row>
    <row r="139" spans="1:6" ht="15.75" x14ac:dyDescent="0.25">
      <c r="A139" s="26" t="s">
        <v>123</v>
      </c>
      <c r="B139" s="31">
        <v>49</v>
      </c>
      <c r="C139" s="27">
        <v>2671.7308199999998</v>
      </c>
      <c r="D139" s="29">
        <f t="shared" si="2"/>
        <v>1.3586579989045073E-2</v>
      </c>
      <c r="E139" s="27">
        <v>2645.0135099999998</v>
      </c>
      <c r="F139" s="29">
        <f t="shared" si="3"/>
        <v>1.3588070321404737E-2</v>
      </c>
    </row>
    <row r="140" spans="1:6" ht="15.75" x14ac:dyDescent="0.25">
      <c r="A140" s="26" t="s">
        <v>124</v>
      </c>
      <c r="B140" s="31">
        <v>49</v>
      </c>
      <c r="C140" s="27">
        <v>2159.5708399999999</v>
      </c>
      <c r="D140" s="29">
        <f t="shared" si="2"/>
        <v>1.0982087619017419E-2</v>
      </c>
      <c r="E140" s="27">
        <v>2137.9751699999997</v>
      </c>
      <c r="F140" s="29">
        <f t="shared" si="3"/>
        <v>1.0983292465442735E-2</v>
      </c>
    </row>
    <row r="141" spans="1:6" ht="15.75" x14ac:dyDescent="0.25">
      <c r="A141" s="26" t="s">
        <v>125</v>
      </c>
      <c r="B141" s="31">
        <v>48</v>
      </c>
      <c r="C141" s="27">
        <v>3460.9001000000003</v>
      </c>
      <c r="D141" s="29">
        <f t="shared" si="2"/>
        <v>1.7599750577696333E-2</v>
      </c>
      <c r="E141" s="27">
        <v>3424.1134200000001</v>
      </c>
      <c r="F141" s="29">
        <f t="shared" si="3"/>
        <v>1.7590493872156318E-2</v>
      </c>
    </row>
    <row r="142" spans="1:6" ht="15.75" x14ac:dyDescent="0.25">
      <c r="A142" s="26" t="s">
        <v>126</v>
      </c>
      <c r="B142" s="31">
        <v>48</v>
      </c>
      <c r="C142" s="27">
        <v>3159.4363599999997</v>
      </c>
      <c r="D142" s="29">
        <f t="shared" ref="D142:D205" si="4">C142*100/$C$12</f>
        <v>1.6066713945919672E-2</v>
      </c>
      <c r="E142" s="27">
        <v>3127.8420000000001</v>
      </c>
      <c r="F142" s="29">
        <f t="shared" ref="F142:F205" si="5">E142*100/$E$12</f>
        <v>1.6068476357326146E-2</v>
      </c>
    </row>
    <row r="143" spans="1:6" ht="15.75" x14ac:dyDescent="0.25">
      <c r="A143" s="26" t="s">
        <v>127</v>
      </c>
      <c r="B143" s="31">
        <v>47</v>
      </c>
      <c r="C143" s="27">
        <v>2372.3790800000002</v>
      </c>
      <c r="D143" s="29">
        <f t="shared" si="4"/>
        <v>1.2064283532409589E-2</v>
      </c>
      <c r="E143" s="27">
        <v>2348.6552499999998</v>
      </c>
      <c r="F143" s="29">
        <f t="shared" si="5"/>
        <v>1.2065606688616278E-2</v>
      </c>
    </row>
    <row r="144" spans="1:6" ht="15.75" x14ac:dyDescent="0.25">
      <c r="A144" s="26" t="s">
        <v>253</v>
      </c>
      <c r="B144" s="31">
        <v>46</v>
      </c>
      <c r="C144" s="27">
        <v>2097.92382</v>
      </c>
      <c r="D144" s="29">
        <f t="shared" si="4"/>
        <v>1.0668593399447703E-2</v>
      </c>
      <c r="E144" s="27">
        <v>2076.9446000000003</v>
      </c>
      <c r="F144" s="29">
        <f t="shared" si="5"/>
        <v>1.0669763754235735E-2</v>
      </c>
    </row>
    <row r="145" spans="1:6" ht="15.75" x14ac:dyDescent="0.25">
      <c r="A145" s="26" t="s">
        <v>128</v>
      </c>
      <c r="B145" s="31">
        <v>46</v>
      </c>
      <c r="C145" s="27">
        <v>3265.9897599999999</v>
      </c>
      <c r="D145" s="29">
        <f t="shared" si="4"/>
        <v>1.6608571037722324E-2</v>
      </c>
      <c r="E145" s="27">
        <v>3233.3298500000001</v>
      </c>
      <c r="F145" s="29">
        <f t="shared" si="5"/>
        <v>1.6610392804419751E-2</v>
      </c>
    </row>
    <row r="146" spans="1:6" ht="15.75" x14ac:dyDescent="0.25">
      <c r="A146" s="26" t="s">
        <v>129</v>
      </c>
      <c r="B146" s="31">
        <v>46</v>
      </c>
      <c r="C146" s="27">
        <v>2392.1053199999997</v>
      </c>
      <c r="D146" s="29">
        <f t="shared" si="4"/>
        <v>1.216459758187775E-2</v>
      </c>
      <c r="E146" s="27">
        <v>2367.3398299999999</v>
      </c>
      <c r="F146" s="29">
        <f t="shared" si="5"/>
        <v>1.2161593868268119E-2</v>
      </c>
    </row>
    <row r="147" spans="1:6" ht="15.75" x14ac:dyDescent="0.25">
      <c r="A147" s="26" t="s">
        <v>130</v>
      </c>
      <c r="B147" s="31">
        <v>45</v>
      </c>
      <c r="C147" s="27">
        <v>2586.4024199999999</v>
      </c>
      <c r="D147" s="29">
        <f t="shared" si="4"/>
        <v>1.3152658606225066E-2</v>
      </c>
      <c r="E147" s="27">
        <v>2560.5383099999999</v>
      </c>
      <c r="F147" s="29">
        <f t="shared" si="5"/>
        <v>1.3154100909273179E-2</v>
      </c>
    </row>
    <row r="148" spans="1:6" ht="15.75" x14ac:dyDescent="0.25">
      <c r="A148" s="26" t="s">
        <v>131</v>
      </c>
      <c r="B148" s="31">
        <v>44</v>
      </c>
      <c r="C148" s="27">
        <v>2037.9049</v>
      </c>
      <c r="D148" s="29">
        <f t="shared" si="4"/>
        <v>1.0363378573413658E-2</v>
      </c>
      <c r="E148" s="27">
        <v>2017.5258700000002</v>
      </c>
      <c r="F148" s="29">
        <f t="shared" si="5"/>
        <v>1.0364515452631196E-2</v>
      </c>
    </row>
    <row r="149" spans="1:6" ht="15.75" x14ac:dyDescent="0.25">
      <c r="A149" s="26" t="s">
        <v>132</v>
      </c>
      <c r="B149" s="31">
        <v>44</v>
      </c>
      <c r="C149" s="27">
        <v>3096.3692000000001</v>
      </c>
      <c r="D149" s="29">
        <f t="shared" si="4"/>
        <v>1.5745997873923355E-2</v>
      </c>
      <c r="E149" s="27">
        <v>3065.4054799999999</v>
      </c>
      <c r="F149" s="29">
        <f t="shared" si="5"/>
        <v>1.5747724942947246E-2</v>
      </c>
    </row>
    <row r="150" spans="1:6" ht="15.75" x14ac:dyDescent="0.25">
      <c r="A150" s="26" t="s">
        <v>133</v>
      </c>
      <c r="B150" s="31">
        <v>43</v>
      </c>
      <c r="C150" s="27">
        <v>2130.1998399999998</v>
      </c>
      <c r="D150" s="29">
        <f t="shared" si="4"/>
        <v>1.0832726973150316E-2</v>
      </c>
      <c r="E150" s="27">
        <v>2108.8978099999999</v>
      </c>
      <c r="F150" s="29">
        <f t="shared" si="5"/>
        <v>1.0833915076273636E-2</v>
      </c>
    </row>
    <row r="151" spans="1:6" ht="15.75" x14ac:dyDescent="0.25">
      <c r="A151" s="26" t="s">
        <v>134</v>
      </c>
      <c r="B151" s="31">
        <v>42</v>
      </c>
      <c r="C151" s="27">
        <v>1687.60195</v>
      </c>
      <c r="D151" s="29">
        <f t="shared" si="4"/>
        <v>8.5819794088924893E-3</v>
      </c>
      <c r="E151" s="27">
        <v>1670.7259099999999</v>
      </c>
      <c r="F151" s="29">
        <f t="shared" si="5"/>
        <v>8.5829206796274246E-3</v>
      </c>
    </row>
    <row r="152" spans="1:6" ht="15.75" x14ac:dyDescent="0.25">
      <c r="A152" s="26" t="s">
        <v>254</v>
      </c>
      <c r="B152" s="31">
        <v>41</v>
      </c>
      <c r="C152" s="27">
        <v>1975.1510800000001</v>
      </c>
      <c r="D152" s="29">
        <f t="shared" si="4"/>
        <v>1.0044255932515225E-2</v>
      </c>
      <c r="E152" s="27">
        <v>1954.7757099999999</v>
      </c>
      <c r="F152" s="29">
        <f t="shared" si="5"/>
        <v>1.0042152794166211E-2</v>
      </c>
    </row>
    <row r="153" spans="1:6" ht="15.75" x14ac:dyDescent="0.25">
      <c r="A153" s="26" t="s">
        <v>135</v>
      </c>
      <c r="B153" s="31">
        <v>41</v>
      </c>
      <c r="C153" s="27">
        <v>1486.69002</v>
      </c>
      <c r="D153" s="29">
        <f t="shared" si="4"/>
        <v>7.5602799220787602E-3</v>
      </c>
      <c r="E153" s="27">
        <v>1469.9788000000001</v>
      </c>
      <c r="F153" s="29">
        <f t="shared" si="5"/>
        <v>7.5516345114525147E-3</v>
      </c>
    </row>
    <row r="154" spans="1:6" ht="15.75" x14ac:dyDescent="0.25">
      <c r="A154" s="26" t="s">
        <v>136</v>
      </c>
      <c r="B154" s="31">
        <v>41</v>
      </c>
      <c r="C154" s="27">
        <v>3296.7646600000003</v>
      </c>
      <c r="D154" s="29">
        <f t="shared" si="4"/>
        <v>1.6765070950578394E-2</v>
      </c>
      <c r="E154" s="27">
        <v>3263.7970299999997</v>
      </c>
      <c r="F154" s="29">
        <f t="shared" si="5"/>
        <v>1.6766910033072735E-2</v>
      </c>
    </row>
    <row r="155" spans="1:6" ht="15.75" x14ac:dyDescent="0.25">
      <c r="A155" s="26" t="s">
        <v>137</v>
      </c>
      <c r="B155" s="31">
        <v>41</v>
      </c>
      <c r="C155" s="27">
        <v>2690.5362200000004</v>
      </c>
      <c r="D155" s="29">
        <f t="shared" si="4"/>
        <v>1.3682211281469209E-2</v>
      </c>
      <c r="E155" s="27">
        <v>2663.6308599999998</v>
      </c>
      <c r="F155" s="29">
        <f t="shared" si="5"/>
        <v>1.3683712124382977E-2</v>
      </c>
    </row>
    <row r="156" spans="1:6" ht="15.75" x14ac:dyDescent="0.25">
      <c r="A156" s="26" t="s">
        <v>138</v>
      </c>
      <c r="B156" s="31">
        <v>40</v>
      </c>
      <c r="C156" s="27">
        <v>3446.7362599999997</v>
      </c>
      <c r="D156" s="29">
        <f t="shared" si="4"/>
        <v>1.752772305768141E-2</v>
      </c>
      <c r="E156" s="27">
        <v>3412.2688599999997</v>
      </c>
      <c r="F156" s="29">
        <f t="shared" si="5"/>
        <v>1.7529645519738599E-2</v>
      </c>
    </row>
    <row r="157" spans="1:6" ht="15.75" x14ac:dyDescent="0.25">
      <c r="A157" s="26" t="s">
        <v>139</v>
      </c>
      <c r="B157" s="31">
        <v>40</v>
      </c>
      <c r="C157" s="27">
        <v>1773.1251599999998</v>
      </c>
      <c r="D157" s="29">
        <f t="shared" si="4"/>
        <v>9.0168914609924447E-3</v>
      </c>
      <c r="E157" s="27">
        <v>1754.2944600000001</v>
      </c>
      <c r="F157" s="29">
        <f t="shared" si="5"/>
        <v>9.0122324127300014E-3</v>
      </c>
    </row>
    <row r="158" spans="1:6" ht="15.75" x14ac:dyDescent="0.25">
      <c r="A158" s="26" t="s">
        <v>140</v>
      </c>
      <c r="B158" s="31">
        <v>40</v>
      </c>
      <c r="C158" s="27">
        <v>1612.6569999999999</v>
      </c>
      <c r="D158" s="29">
        <f t="shared" si="4"/>
        <v>8.2008610902626258E-3</v>
      </c>
      <c r="E158" s="27">
        <v>1596.53043</v>
      </c>
      <c r="F158" s="29">
        <f t="shared" si="5"/>
        <v>8.2017606606109711E-3</v>
      </c>
    </row>
    <row r="159" spans="1:6" ht="15.75" x14ac:dyDescent="0.25">
      <c r="A159" s="26" t="s">
        <v>141</v>
      </c>
      <c r="B159" s="31">
        <v>39</v>
      </c>
      <c r="C159" s="27">
        <v>2078.3607999999999</v>
      </c>
      <c r="D159" s="29">
        <f t="shared" si="4"/>
        <v>1.0569109374310286E-2</v>
      </c>
      <c r="E159" s="27">
        <v>2055.1724899999999</v>
      </c>
      <c r="F159" s="29">
        <f t="shared" si="5"/>
        <v>1.0557915190662475E-2</v>
      </c>
    </row>
    <row r="160" spans="1:6" ht="15.75" x14ac:dyDescent="0.25">
      <c r="A160" s="26" t="s">
        <v>142</v>
      </c>
      <c r="B160" s="31">
        <v>38</v>
      </c>
      <c r="C160" s="27">
        <v>2725.32744</v>
      </c>
      <c r="D160" s="29">
        <f t="shared" si="4"/>
        <v>1.3859135427385398E-2</v>
      </c>
      <c r="E160" s="27">
        <v>2698.0741499999999</v>
      </c>
      <c r="F160" s="29">
        <f t="shared" si="5"/>
        <v>1.3860655586051927E-2</v>
      </c>
    </row>
    <row r="161" spans="1:6" ht="15.75" x14ac:dyDescent="0.25">
      <c r="A161" s="26" t="s">
        <v>255</v>
      </c>
      <c r="B161" s="31">
        <v>36</v>
      </c>
      <c r="C161" s="27">
        <v>1413.9192600000001</v>
      </c>
      <c r="D161" s="29">
        <f t="shared" si="4"/>
        <v>7.1902180340313697E-3</v>
      </c>
      <c r="E161" s="27">
        <v>1399.78006</v>
      </c>
      <c r="F161" s="29">
        <f t="shared" si="5"/>
        <v>7.1910067067219412E-3</v>
      </c>
    </row>
    <row r="162" spans="1:6" ht="15.75" x14ac:dyDescent="0.25">
      <c r="A162" s="26" t="s">
        <v>143</v>
      </c>
      <c r="B162" s="31">
        <v>36</v>
      </c>
      <c r="C162" s="27">
        <v>2682.7045400000002</v>
      </c>
      <c r="D162" s="29">
        <f t="shared" si="4"/>
        <v>1.3642384759286631E-2</v>
      </c>
      <c r="E162" s="27">
        <v>2655.8774900000003</v>
      </c>
      <c r="F162" s="29">
        <f t="shared" si="5"/>
        <v>1.3643881198609042E-2</v>
      </c>
    </row>
    <row r="163" spans="1:6" ht="15.75" x14ac:dyDescent="0.25">
      <c r="A163" s="26" t="s">
        <v>144</v>
      </c>
      <c r="B163" s="31">
        <v>36</v>
      </c>
      <c r="C163" s="27">
        <v>672.42719999999997</v>
      </c>
      <c r="D163" s="29">
        <f t="shared" si="4"/>
        <v>3.4195008985260012E-3</v>
      </c>
      <c r="E163" s="27">
        <v>665.31770999999992</v>
      </c>
      <c r="F163" s="29">
        <f t="shared" si="5"/>
        <v>3.4178970335603178E-3</v>
      </c>
    </row>
    <row r="164" spans="1:6" ht="15.75" x14ac:dyDescent="0.25">
      <c r="A164" s="26" t="s">
        <v>145</v>
      </c>
      <c r="B164" s="31">
        <v>36</v>
      </c>
      <c r="C164" s="27">
        <v>1360.7715700000001</v>
      </c>
      <c r="D164" s="29">
        <f t="shared" si="4"/>
        <v>6.9199455439988705E-3</v>
      </c>
      <c r="E164" s="27">
        <v>1345.0238300000001</v>
      </c>
      <c r="F164" s="29">
        <f t="shared" si="5"/>
        <v>6.9097107885869105E-3</v>
      </c>
    </row>
    <row r="165" spans="1:6" ht="15.75" x14ac:dyDescent="0.25">
      <c r="A165" s="26" t="s">
        <v>146</v>
      </c>
      <c r="B165" s="31">
        <v>36</v>
      </c>
      <c r="C165" s="27">
        <v>1034.6342</v>
      </c>
      <c r="D165" s="29">
        <f t="shared" si="4"/>
        <v>5.2614358499265502E-3</v>
      </c>
      <c r="E165" s="27">
        <v>1024.28784</v>
      </c>
      <c r="F165" s="29">
        <f t="shared" si="5"/>
        <v>5.2620128958357441E-3</v>
      </c>
    </row>
    <row r="166" spans="1:6" ht="15.75" x14ac:dyDescent="0.25">
      <c r="A166" s="26" t="s">
        <v>147</v>
      </c>
      <c r="B166" s="31">
        <v>35</v>
      </c>
      <c r="C166" s="27">
        <v>3130.6384399999997</v>
      </c>
      <c r="D166" s="29">
        <f t="shared" si="4"/>
        <v>1.5920267589621655E-2</v>
      </c>
      <c r="E166" s="27">
        <v>3099.3320199999998</v>
      </c>
      <c r="F166" s="29">
        <f t="shared" si="5"/>
        <v>1.5922013735627912E-2</v>
      </c>
    </row>
    <row r="167" spans="1:6" ht="15.75" x14ac:dyDescent="0.25">
      <c r="A167" s="26" t="s">
        <v>148</v>
      </c>
      <c r="B167" s="31">
        <v>33</v>
      </c>
      <c r="C167" s="27">
        <v>2084.3365600000002</v>
      </c>
      <c r="D167" s="29">
        <f t="shared" si="4"/>
        <v>1.0599497967587562E-2</v>
      </c>
      <c r="E167" s="27">
        <v>2063.4931900000001</v>
      </c>
      <c r="F167" s="29">
        <f t="shared" si="5"/>
        <v>1.0600660627045263E-2</v>
      </c>
    </row>
    <row r="168" spans="1:6" ht="15.75" x14ac:dyDescent="0.25">
      <c r="A168" s="26" t="s">
        <v>256</v>
      </c>
      <c r="B168" s="31">
        <v>33</v>
      </c>
      <c r="C168" s="27">
        <v>1638.69452</v>
      </c>
      <c r="D168" s="29">
        <f t="shared" si="4"/>
        <v>8.3332699562861726E-3</v>
      </c>
      <c r="E168" s="27">
        <v>1622.30755</v>
      </c>
      <c r="F168" s="29">
        <f t="shared" si="5"/>
        <v>8.334183923448403E-3</v>
      </c>
    </row>
    <row r="169" spans="1:6" ht="15.75" x14ac:dyDescent="0.25">
      <c r="A169" s="26" t="s">
        <v>149</v>
      </c>
      <c r="B169" s="31">
        <v>33</v>
      </c>
      <c r="C169" s="27">
        <v>2794.2140800000002</v>
      </c>
      <c r="D169" s="29">
        <f t="shared" si="4"/>
        <v>1.4209445360381025E-2</v>
      </c>
      <c r="E169" s="27">
        <v>2765.8495400000002</v>
      </c>
      <c r="F169" s="29">
        <f t="shared" si="5"/>
        <v>1.4208834059204844E-2</v>
      </c>
    </row>
    <row r="170" spans="1:6" ht="15.75" x14ac:dyDescent="0.25">
      <c r="A170" s="26" t="s">
        <v>150</v>
      </c>
      <c r="B170" s="31">
        <v>33</v>
      </c>
      <c r="C170" s="27">
        <v>2296.7655600000003</v>
      </c>
      <c r="D170" s="29">
        <f t="shared" si="4"/>
        <v>1.1679765327939701E-2</v>
      </c>
      <c r="E170" s="27">
        <v>2273.7979100000002</v>
      </c>
      <c r="F170" s="29">
        <f t="shared" si="5"/>
        <v>1.1681046535653848E-2</v>
      </c>
    </row>
    <row r="171" spans="1:6" ht="15.75" x14ac:dyDescent="0.25">
      <c r="A171" s="26" t="s">
        <v>151</v>
      </c>
      <c r="B171" s="31">
        <v>32</v>
      </c>
      <c r="C171" s="27">
        <v>1817.0131999999999</v>
      </c>
      <c r="D171" s="29">
        <f t="shared" si="4"/>
        <v>9.2400757584369039E-3</v>
      </c>
      <c r="E171" s="27">
        <v>1798.8430499999999</v>
      </c>
      <c r="F171" s="29">
        <f t="shared" si="5"/>
        <v>9.2410892300395769E-3</v>
      </c>
    </row>
    <row r="172" spans="1:6" ht="15.75" x14ac:dyDescent="0.25">
      <c r="A172" s="26" t="s">
        <v>152</v>
      </c>
      <c r="B172" s="31">
        <v>32</v>
      </c>
      <c r="C172" s="27">
        <v>701.34780000000001</v>
      </c>
      <c r="D172" s="29">
        <f t="shared" si="4"/>
        <v>3.5665711206792857E-3</v>
      </c>
      <c r="E172" s="27">
        <v>694.33431999999993</v>
      </c>
      <c r="F172" s="29">
        <f t="shared" si="5"/>
        <v>3.5669623353737578E-3</v>
      </c>
    </row>
    <row r="173" spans="1:6" ht="15.75" x14ac:dyDescent="0.25">
      <c r="A173" s="26" t="s">
        <v>153</v>
      </c>
      <c r="B173" s="31">
        <v>31</v>
      </c>
      <c r="C173" s="27">
        <v>2345.0478199999998</v>
      </c>
      <c r="D173" s="29">
        <f t="shared" si="4"/>
        <v>1.1925295597168643E-2</v>
      </c>
      <c r="E173" s="27">
        <v>2321.5973300000001</v>
      </c>
      <c r="F173" s="29">
        <f t="shared" si="5"/>
        <v>1.1926603648245821E-2</v>
      </c>
    </row>
    <row r="174" spans="1:6" ht="15.75" x14ac:dyDescent="0.25">
      <c r="A174" s="26" t="s">
        <v>154</v>
      </c>
      <c r="B174" s="31">
        <v>31</v>
      </c>
      <c r="C174" s="27">
        <v>1936.2347</v>
      </c>
      <c r="D174" s="29">
        <f t="shared" si="4"/>
        <v>9.8463540683768024E-3</v>
      </c>
      <c r="E174" s="27">
        <v>1915.71498</v>
      </c>
      <c r="F174" s="29">
        <f t="shared" si="5"/>
        <v>9.8414884330811862E-3</v>
      </c>
    </row>
    <row r="175" spans="1:6" ht="15.75" x14ac:dyDescent="0.25">
      <c r="A175" s="26" t="s">
        <v>155</v>
      </c>
      <c r="B175" s="31">
        <v>31</v>
      </c>
      <c r="C175" s="27">
        <v>600.85726</v>
      </c>
      <c r="D175" s="29">
        <f t="shared" si="4"/>
        <v>3.0555455526722762E-3</v>
      </c>
      <c r="E175" s="27">
        <v>593.86516000000006</v>
      </c>
      <c r="F175" s="29">
        <f t="shared" si="5"/>
        <v>3.0508281054157176E-3</v>
      </c>
    </row>
    <row r="176" spans="1:6" ht="15.75" x14ac:dyDescent="0.25">
      <c r="A176" s="26" t="s">
        <v>257</v>
      </c>
      <c r="B176" s="31">
        <v>30</v>
      </c>
      <c r="C176" s="27">
        <v>1965.1706399999998</v>
      </c>
      <c r="D176" s="29">
        <f t="shared" si="4"/>
        <v>9.9935022991885451E-3</v>
      </c>
      <c r="E176" s="27">
        <v>1945.51893</v>
      </c>
      <c r="F176" s="29">
        <f t="shared" si="5"/>
        <v>9.9945984897688109E-3</v>
      </c>
    </row>
    <row r="177" spans="1:6" ht="15.75" x14ac:dyDescent="0.25">
      <c r="A177" s="26" t="s">
        <v>156</v>
      </c>
      <c r="B177" s="31">
        <v>30</v>
      </c>
      <c r="C177" s="27">
        <v>1146.1367700000001</v>
      </c>
      <c r="D177" s="29">
        <f t="shared" si="4"/>
        <v>5.8284610064088561E-3</v>
      </c>
      <c r="E177" s="27">
        <v>1133.5841200000002</v>
      </c>
      <c r="F177" s="29">
        <f t="shared" si="5"/>
        <v>5.8234941634712897E-3</v>
      </c>
    </row>
    <row r="178" spans="1:6" ht="15.75" x14ac:dyDescent="0.25">
      <c r="A178" s="26" t="s">
        <v>157</v>
      </c>
      <c r="B178" s="31">
        <v>29</v>
      </c>
      <c r="C178" s="27">
        <v>1262.42806</v>
      </c>
      <c r="D178" s="29">
        <f t="shared" si="4"/>
        <v>6.4198382895493166E-3</v>
      </c>
      <c r="E178" s="27">
        <v>1249.80377</v>
      </c>
      <c r="F178" s="29">
        <f t="shared" si="5"/>
        <v>6.4205424473301664E-3</v>
      </c>
    </row>
    <row r="179" spans="1:6" ht="15.75" x14ac:dyDescent="0.25">
      <c r="A179" s="26" t="s">
        <v>158</v>
      </c>
      <c r="B179" s="31">
        <v>29</v>
      </c>
      <c r="C179" s="27">
        <v>2308.2865999999999</v>
      </c>
      <c r="D179" s="29">
        <f t="shared" si="4"/>
        <v>1.1738353390159601E-2</v>
      </c>
      <c r="E179" s="27">
        <v>2281.83556</v>
      </c>
      <c r="F179" s="29">
        <f t="shared" si="5"/>
        <v>1.1722337876135068E-2</v>
      </c>
    </row>
    <row r="180" spans="1:6" ht="15.75" x14ac:dyDescent="0.25">
      <c r="A180" s="26" t="s">
        <v>242</v>
      </c>
      <c r="B180" s="31">
        <v>27</v>
      </c>
      <c r="C180" s="27">
        <v>2429.2493999999997</v>
      </c>
      <c r="D180" s="29">
        <f t="shared" si="4"/>
        <v>1.2353486750749744E-2</v>
      </c>
      <c r="E180" s="27">
        <v>2404.9569000000001</v>
      </c>
      <c r="F180" s="29">
        <f t="shared" si="5"/>
        <v>1.235484180084492E-2</v>
      </c>
    </row>
    <row r="181" spans="1:6" ht="15.75" x14ac:dyDescent="0.25">
      <c r="A181" s="26" t="s">
        <v>159</v>
      </c>
      <c r="B181" s="31">
        <v>27</v>
      </c>
      <c r="C181" s="27">
        <v>995.1656999999999</v>
      </c>
      <c r="D181" s="29">
        <f t="shared" si="4"/>
        <v>5.0607262843208253E-3</v>
      </c>
      <c r="E181" s="27">
        <v>985.21406999999999</v>
      </c>
      <c r="F181" s="29">
        <f t="shared" si="5"/>
        <v>5.0612815451356128E-3</v>
      </c>
    </row>
    <row r="182" spans="1:6" ht="15.75" x14ac:dyDescent="0.25">
      <c r="A182" s="26" t="s">
        <v>160</v>
      </c>
      <c r="B182" s="31">
        <v>26</v>
      </c>
      <c r="C182" s="27">
        <v>2517.5734199999997</v>
      </c>
      <c r="D182" s="29">
        <f t="shared" si="4"/>
        <v>1.2802641790509332E-2</v>
      </c>
      <c r="E182" s="27">
        <v>2492.3976899999998</v>
      </c>
      <c r="F182" s="29">
        <f t="shared" si="5"/>
        <v>1.2804046161800786E-2</v>
      </c>
    </row>
    <row r="183" spans="1:6" ht="15.75" x14ac:dyDescent="0.25">
      <c r="A183" s="26" t="s">
        <v>161</v>
      </c>
      <c r="B183" s="31">
        <v>26</v>
      </c>
      <c r="C183" s="27">
        <v>1161.6343200000001</v>
      </c>
      <c r="D183" s="29">
        <f t="shared" si="4"/>
        <v>5.9072708554898448E-3</v>
      </c>
      <c r="E183" s="27">
        <v>1150.01801</v>
      </c>
      <c r="F183" s="29">
        <f t="shared" si="5"/>
        <v>5.9079190074768041E-3</v>
      </c>
    </row>
    <row r="184" spans="1:6" ht="15.75" x14ac:dyDescent="0.25">
      <c r="A184" s="26" t="s">
        <v>162</v>
      </c>
      <c r="B184" s="31">
        <v>25</v>
      </c>
      <c r="C184" s="27">
        <v>1136.624</v>
      </c>
      <c r="D184" s="29">
        <f t="shared" si="4"/>
        <v>5.7800856201031398E-3</v>
      </c>
      <c r="E184" s="27">
        <v>1125.25776</v>
      </c>
      <c r="F184" s="29">
        <f t="shared" si="5"/>
        <v>5.7807196503077123E-3</v>
      </c>
    </row>
    <row r="185" spans="1:6" ht="15.75" x14ac:dyDescent="0.25">
      <c r="A185" s="26" t="s">
        <v>163</v>
      </c>
      <c r="B185" s="31">
        <v>24</v>
      </c>
      <c r="C185" s="27">
        <v>928.01800000000003</v>
      </c>
      <c r="D185" s="29">
        <f t="shared" si="4"/>
        <v>4.7192594006433743E-3</v>
      </c>
      <c r="E185" s="27">
        <v>918.73781999999994</v>
      </c>
      <c r="F185" s="29">
        <f t="shared" si="5"/>
        <v>4.7197770665050737E-3</v>
      </c>
    </row>
    <row r="186" spans="1:6" ht="15.75" x14ac:dyDescent="0.25">
      <c r="A186" s="26" t="s">
        <v>164</v>
      </c>
      <c r="B186" s="31">
        <v>23</v>
      </c>
      <c r="C186" s="27">
        <v>1987.57356</v>
      </c>
      <c r="D186" s="29">
        <f t="shared" si="4"/>
        <v>1.010742809676129E-2</v>
      </c>
      <c r="E186" s="27">
        <v>1967.6978200000001</v>
      </c>
      <c r="F186" s="29">
        <f t="shared" si="5"/>
        <v>1.0108536780001098E-2</v>
      </c>
    </row>
    <row r="187" spans="1:6" ht="15.75" x14ac:dyDescent="0.25">
      <c r="A187" s="26" t="s">
        <v>165</v>
      </c>
      <c r="B187" s="31">
        <v>23</v>
      </c>
      <c r="C187" s="27">
        <v>1071.8168999999998</v>
      </c>
      <c r="D187" s="29">
        <f t="shared" si="4"/>
        <v>5.450521413478444E-3</v>
      </c>
      <c r="E187" s="27">
        <v>1061.0987500000001</v>
      </c>
      <c r="F187" s="29">
        <f t="shared" si="5"/>
        <v>5.4511193906736106E-3</v>
      </c>
    </row>
    <row r="188" spans="1:6" ht="15.75" x14ac:dyDescent="0.25">
      <c r="A188" s="26" t="s">
        <v>166</v>
      </c>
      <c r="B188" s="31">
        <v>22</v>
      </c>
      <c r="C188" s="27">
        <v>2148.5259799999999</v>
      </c>
      <c r="D188" s="29">
        <f t="shared" si="4"/>
        <v>1.0925921079808278E-2</v>
      </c>
      <c r="E188" s="27">
        <v>2127.0407099999998</v>
      </c>
      <c r="F188" s="29">
        <f t="shared" si="5"/>
        <v>1.092711951553346E-2</v>
      </c>
    </row>
    <row r="189" spans="1:6" ht="15.75" x14ac:dyDescent="0.25">
      <c r="A189" s="26" t="s">
        <v>167</v>
      </c>
      <c r="B189" s="31">
        <v>22</v>
      </c>
      <c r="C189" s="27">
        <v>987.35531999999989</v>
      </c>
      <c r="D189" s="29">
        <f t="shared" si="4"/>
        <v>5.021008079245496E-3</v>
      </c>
      <c r="E189" s="27">
        <v>977.48175000000003</v>
      </c>
      <c r="F189" s="29">
        <f t="shared" si="5"/>
        <v>5.0215587582725678E-3</v>
      </c>
    </row>
    <row r="190" spans="1:6" ht="15.75" x14ac:dyDescent="0.25">
      <c r="A190" s="26" t="s">
        <v>168</v>
      </c>
      <c r="B190" s="31">
        <v>22</v>
      </c>
      <c r="C190" s="27">
        <v>1316.6935000000001</v>
      </c>
      <c r="D190" s="29">
        <f t="shared" si="4"/>
        <v>6.6957948850572156E-3</v>
      </c>
      <c r="E190" s="27">
        <v>1303.52656</v>
      </c>
      <c r="F190" s="29">
        <f t="shared" si="5"/>
        <v>6.6965293357230575E-3</v>
      </c>
    </row>
    <row r="191" spans="1:6" ht="15.75" x14ac:dyDescent="0.25">
      <c r="A191" s="26" t="s">
        <v>169</v>
      </c>
      <c r="B191" s="31">
        <v>21</v>
      </c>
      <c r="C191" s="27">
        <v>1806.55324</v>
      </c>
      <c r="D191" s="29">
        <f t="shared" si="4"/>
        <v>9.1868836171634018E-3</v>
      </c>
      <c r="E191" s="27">
        <v>1787.5058100000001</v>
      </c>
      <c r="F191" s="29">
        <f t="shared" si="5"/>
        <v>9.1828471024329623E-3</v>
      </c>
    </row>
    <row r="192" spans="1:6" ht="15.75" x14ac:dyDescent="0.25">
      <c r="A192" s="26" t="s">
        <v>170</v>
      </c>
      <c r="B192" s="31">
        <v>20</v>
      </c>
      <c r="C192" s="27">
        <v>1666.2483999999999</v>
      </c>
      <c r="D192" s="29">
        <f t="shared" si="4"/>
        <v>8.4733899832837092E-3</v>
      </c>
      <c r="E192" s="27">
        <v>1649.58592</v>
      </c>
      <c r="F192" s="29">
        <f t="shared" si="5"/>
        <v>8.474319468469986E-3</v>
      </c>
    </row>
    <row r="193" spans="1:6" ht="15.75" x14ac:dyDescent="0.25">
      <c r="A193" s="26" t="s">
        <v>171</v>
      </c>
      <c r="B193" s="31">
        <v>20</v>
      </c>
      <c r="C193" s="27">
        <v>1684.2280600000001</v>
      </c>
      <c r="D193" s="29">
        <f t="shared" si="4"/>
        <v>8.5648221316637751E-3</v>
      </c>
      <c r="E193" s="27">
        <v>1667.3857700000001</v>
      </c>
      <c r="F193" s="29">
        <f t="shared" si="5"/>
        <v>8.5657615774029031E-3</v>
      </c>
    </row>
    <row r="194" spans="1:6" ht="15.75" x14ac:dyDescent="0.25">
      <c r="A194" s="26" t="s">
        <v>172</v>
      </c>
      <c r="B194" s="31">
        <v>20</v>
      </c>
      <c r="C194" s="27">
        <v>789.53706000000011</v>
      </c>
      <c r="D194" s="29">
        <f t="shared" si="4"/>
        <v>4.0150408640364007E-3</v>
      </c>
      <c r="E194" s="27">
        <v>781.64166</v>
      </c>
      <c r="F194" s="29">
        <f t="shared" si="5"/>
        <v>4.0154811315952534E-3</v>
      </c>
    </row>
    <row r="195" spans="1:6" ht="15.75" x14ac:dyDescent="0.25">
      <c r="A195" s="26" t="s">
        <v>173</v>
      </c>
      <c r="B195" s="31">
        <v>20</v>
      </c>
      <c r="C195" s="27">
        <v>760.71749999999997</v>
      </c>
      <c r="D195" s="29">
        <f t="shared" si="4"/>
        <v>3.8684844616256649E-3</v>
      </c>
      <c r="E195" s="27">
        <v>753.11030000000005</v>
      </c>
      <c r="F195" s="29">
        <f t="shared" si="5"/>
        <v>3.8689086756967901E-3</v>
      </c>
    </row>
    <row r="196" spans="1:6" ht="15.75" x14ac:dyDescent="0.25">
      <c r="A196" s="26" t="s">
        <v>174</v>
      </c>
      <c r="B196" s="31">
        <v>20</v>
      </c>
      <c r="C196" s="27">
        <v>850.84193999999991</v>
      </c>
      <c r="D196" s="29">
        <f t="shared" si="4"/>
        <v>4.3267951955744885E-3</v>
      </c>
      <c r="E196" s="27">
        <v>842.33354000000008</v>
      </c>
      <c r="F196" s="29">
        <f t="shared" si="5"/>
        <v>4.3272699108435906E-3</v>
      </c>
    </row>
    <row r="197" spans="1:6" ht="15.75" x14ac:dyDescent="0.25">
      <c r="A197" s="26" t="s">
        <v>175</v>
      </c>
      <c r="B197" s="31">
        <v>19</v>
      </c>
      <c r="C197" s="27">
        <v>1413.8295800000001</v>
      </c>
      <c r="D197" s="29">
        <f t="shared" si="4"/>
        <v>7.1897619834126866E-3</v>
      </c>
      <c r="E197" s="27">
        <v>1398.3960099999999</v>
      </c>
      <c r="F197" s="29">
        <f t="shared" si="5"/>
        <v>7.1838965091152989E-3</v>
      </c>
    </row>
    <row r="198" spans="1:6" ht="15.75" x14ac:dyDescent="0.25">
      <c r="A198" s="26" t="s">
        <v>176</v>
      </c>
      <c r="B198" s="31">
        <v>19</v>
      </c>
      <c r="C198" s="27">
        <v>1133.3868</v>
      </c>
      <c r="D198" s="29">
        <f t="shared" si="4"/>
        <v>5.7636234539255827E-3</v>
      </c>
      <c r="E198" s="27">
        <v>1122.05294</v>
      </c>
      <c r="F198" s="29">
        <f t="shared" si="5"/>
        <v>5.7642557194571504E-3</v>
      </c>
    </row>
    <row r="199" spans="1:6" ht="15.75" x14ac:dyDescent="0.25">
      <c r="A199" s="26" t="s">
        <v>241</v>
      </c>
      <c r="B199" s="31">
        <v>18</v>
      </c>
      <c r="C199" s="27">
        <v>1058.7631000000001</v>
      </c>
      <c r="D199" s="29">
        <f t="shared" si="4"/>
        <v>5.3841387911972849E-3</v>
      </c>
      <c r="E199" s="27">
        <v>1048.17544</v>
      </c>
      <c r="F199" s="29">
        <f t="shared" si="5"/>
        <v>5.3847292401502144E-3</v>
      </c>
    </row>
    <row r="200" spans="1:6" ht="15.75" x14ac:dyDescent="0.25">
      <c r="A200" s="26" t="s">
        <v>177</v>
      </c>
      <c r="B200" s="31">
        <v>18</v>
      </c>
      <c r="C200" s="27">
        <v>851.93866000000003</v>
      </c>
      <c r="D200" s="29">
        <f t="shared" si="4"/>
        <v>4.3323723569763948E-3</v>
      </c>
      <c r="E200" s="27">
        <v>843.41925000000003</v>
      </c>
      <c r="F200" s="29">
        <f t="shared" si="5"/>
        <v>4.3328474641426097E-3</v>
      </c>
    </row>
    <row r="201" spans="1:6" ht="15.75" x14ac:dyDescent="0.25">
      <c r="A201" s="26" t="s">
        <v>178</v>
      </c>
      <c r="B201" s="31">
        <v>17</v>
      </c>
      <c r="C201" s="27">
        <v>878.14556000000005</v>
      </c>
      <c r="D201" s="29">
        <f t="shared" si="4"/>
        <v>4.4656425728415196E-3</v>
      </c>
      <c r="E201" s="27">
        <v>869.36410999999998</v>
      </c>
      <c r="F201" s="29">
        <f t="shared" si="5"/>
        <v>4.4661324476884968E-3</v>
      </c>
    </row>
    <row r="202" spans="1:6" ht="15.75" x14ac:dyDescent="0.25">
      <c r="A202" s="26" t="s">
        <v>179</v>
      </c>
      <c r="B202" s="31">
        <v>17</v>
      </c>
      <c r="C202" s="27">
        <v>1442.79342</v>
      </c>
      <c r="D202" s="29">
        <f t="shared" si="4"/>
        <v>7.3370520943789935E-3</v>
      </c>
      <c r="E202" s="27">
        <v>1428.3654899999999</v>
      </c>
      <c r="F202" s="29">
        <f t="shared" si="5"/>
        <v>7.3378569332100451E-3</v>
      </c>
    </row>
    <row r="203" spans="1:6" ht="15.75" x14ac:dyDescent="0.25">
      <c r="A203" s="26" t="s">
        <v>180</v>
      </c>
      <c r="B203" s="31">
        <v>17</v>
      </c>
      <c r="C203" s="27">
        <v>1503.9677799999999</v>
      </c>
      <c r="D203" s="29">
        <f t="shared" si="4"/>
        <v>7.648142691229853E-3</v>
      </c>
      <c r="E203" s="27">
        <v>1488.9281100000001</v>
      </c>
      <c r="F203" s="29">
        <f t="shared" si="5"/>
        <v>7.6489816727613805E-3</v>
      </c>
    </row>
    <row r="204" spans="1:6" ht="15.75" x14ac:dyDescent="0.25">
      <c r="A204" s="26" t="s">
        <v>181</v>
      </c>
      <c r="B204" s="31">
        <v>17</v>
      </c>
      <c r="C204" s="27">
        <v>774.03003000000001</v>
      </c>
      <c r="D204" s="29">
        <f t="shared" si="4"/>
        <v>3.9361828062147207E-3</v>
      </c>
      <c r="E204" s="27">
        <v>766.28971999999999</v>
      </c>
      <c r="F204" s="29">
        <f t="shared" si="5"/>
        <v>3.9366145248647694E-3</v>
      </c>
    </row>
    <row r="205" spans="1:6" ht="15.75" x14ac:dyDescent="0.25">
      <c r="A205" s="26" t="s">
        <v>182</v>
      </c>
      <c r="B205" s="31">
        <v>17</v>
      </c>
      <c r="C205" s="27">
        <v>722.48835999999994</v>
      </c>
      <c r="D205" s="29">
        <f t="shared" si="4"/>
        <v>3.6740774260686907E-3</v>
      </c>
      <c r="E205" s="27">
        <v>715.26344999999992</v>
      </c>
      <c r="F205" s="29">
        <f t="shared" si="5"/>
        <v>3.6744803080157274E-3</v>
      </c>
    </row>
    <row r="206" spans="1:6" ht="15.75" x14ac:dyDescent="0.25">
      <c r="A206" s="26" t="s">
        <v>183</v>
      </c>
      <c r="B206" s="31">
        <v>16</v>
      </c>
      <c r="C206" s="27">
        <v>961.32096000000001</v>
      </c>
      <c r="D206" s="29">
        <f t="shared" ref="D206:D269" si="6">C206*100/$C$12</f>
        <v>4.8886152828021799E-3</v>
      </c>
      <c r="E206" s="27">
        <v>951.70776000000001</v>
      </c>
      <c r="F206" s="29">
        <f t="shared" ref="F206:F269" si="7">E206*100/$E$12</f>
        <v>4.8891515749976576E-3</v>
      </c>
    </row>
    <row r="207" spans="1:6" ht="15.75" x14ac:dyDescent="0.25">
      <c r="A207" s="26" t="s">
        <v>184</v>
      </c>
      <c r="B207" s="31">
        <v>16</v>
      </c>
      <c r="C207" s="27">
        <v>992.06435999999997</v>
      </c>
      <c r="D207" s="29">
        <f t="shared" si="6"/>
        <v>5.0449550083869633E-3</v>
      </c>
      <c r="E207" s="27">
        <v>981.68789000000004</v>
      </c>
      <c r="F207" s="29">
        <f t="shared" si="7"/>
        <v>5.0431667107029027E-3</v>
      </c>
    </row>
    <row r="208" spans="1:6" ht="15.75" x14ac:dyDescent="0.25">
      <c r="A208" s="26" t="s">
        <v>185</v>
      </c>
      <c r="B208" s="16">
        <v>16</v>
      </c>
      <c r="C208" s="27">
        <v>869.99950000000001</v>
      </c>
      <c r="D208" s="29">
        <f t="shared" si="6"/>
        <v>4.4242173308384489E-3</v>
      </c>
      <c r="E208" s="27">
        <v>861.29951000000005</v>
      </c>
      <c r="F208" s="29">
        <f t="shared" si="7"/>
        <v>4.4247026585778927E-3</v>
      </c>
    </row>
    <row r="209" spans="1:6" ht="15.75" x14ac:dyDescent="0.25">
      <c r="A209" s="26" t="s">
        <v>186</v>
      </c>
      <c r="B209" s="31">
        <v>15</v>
      </c>
      <c r="C209" s="27">
        <v>870.34435999999994</v>
      </c>
      <c r="D209" s="29">
        <f t="shared" si="6"/>
        <v>4.4259710509138191E-3</v>
      </c>
      <c r="E209" s="27">
        <v>861.64089999999999</v>
      </c>
      <c r="F209" s="29">
        <f t="shared" si="7"/>
        <v>4.4264564610857005E-3</v>
      </c>
    </row>
    <row r="210" spans="1:6" ht="15.75" x14ac:dyDescent="0.25">
      <c r="A210" s="26" t="s">
        <v>187</v>
      </c>
      <c r="B210" s="31">
        <v>15</v>
      </c>
      <c r="C210" s="27">
        <v>602.35385999999994</v>
      </c>
      <c r="D210" s="29">
        <f t="shared" si="6"/>
        <v>3.0631562279167242E-3</v>
      </c>
      <c r="E210" s="27">
        <v>596.33031000000005</v>
      </c>
      <c r="F210" s="29">
        <f t="shared" si="7"/>
        <v>3.0634921736430328E-3</v>
      </c>
    </row>
    <row r="211" spans="1:6" ht="15.75" x14ac:dyDescent="0.25">
      <c r="A211" s="26" t="s">
        <v>258</v>
      </c>
      <c r="B211" s="31">
        <v>15</v>
      </c>
      <c r="C211" s="27">
        <v>814.15463999999997</v>
      </c>
      <c r="D211" s="29">
        <f t="shared" si="6"/>
        <v>4.1402288946953848E-3</v>
      </c>
      <c r="E211" s="27">
        <v>806.01307999999995</v>
      </c>
      <c r="F211" s="29">
        <f t="shared" si="7"/>
        <v>4.1406829755708963E-3</v>
      </c>
    </row>
    <row r="212" spans="1:6" ht="15.75" x14ac:dyDescent="0.25">
      <c r="A212" s="26" t="s">
        <v>188</v>
      </c>
      <c r="B212" s="31">
        <v>15</v>
      </c>
      <c r="C212" s="27">
        <v>571.36887999999999</v>
      </c>
      <c r="D212" s="29">
        <f t="shared" si="6"/>
        <v>2.9055879930939658E-3</v>
      </c>
      <c r="E212" s="27">
        <v>565.65518999999995</v>
      </c>
      <c r="F212" s="29">
        <f t="shared" si="7"/>
        <v>2.9059067072166136E-3</v>
      </c>
    </row>
    <row r="213" spans="1:6" ht="15.75" x14ac:dyDescent="0.25">
      <c r="A213" s="26" t="s">
        <v>189</v>
      </c>
      <c r="B213" s="31">
        <v>15</v>
      </c>
      <c r="C213" s="27">
        <v>838.11759999999992</v>
      </c>
      <c r="D213" s="29">
        <f t="shared" si="6"/>
        <v>4.2620879795916278E-3</v>
      </c>
      <c r="E213" s="27">
        <v>829.73642000000007</v>
      </c>
      <c r="F213" s="29">
        <f t="shared" si="7"/>
        <v>4.2625554767735828E-3</v>
      </c>
    </row>
    <row r="214" spans="1:6" ht="15.75" x14ac:dyDescent="0.25">
      <c r="A214" s="26" t="s">
        <v>190</v>
      </c>
      <c r="B214" s="31">
        <v>15</v>
      </c>
      <c r="C214" s="27">
        <v>277.06599999999997</v>
      </c>
      <c r="D214" s="29">
        <f t="shared" si="6"/>
        <v>1.408966555711912E-3</v>
      </c>
      <c r="E214" s="27">
        <v>274.29534000000001</v>
      </c>
      <c r="F214" s="29">
        <f t="shared" si="7"/>
        <v>1.4091211083279579E-3</v>
      </c>
    </row>
    <row r="215" spans="1:6" ht="15.75" x14ac:dyDescent="0.25">
      <c r="A215" s="26" t="s">
        <v>191</v>
      </c>
      <c r="B215" s="31">
        <v>15</v>
      </c>
      <c r="C215" s="27">
        <v>1022.0008800000001</v>
      </c>
      <c r="D215" s="29">
        <f t="shared" si="6"/>
        <v>5.1971914988780408E-3</v>
      </c>
      <c r="E215" s="27">
        <v>1011.78089</v>
      </c>
      <c r="F215" s="29">
        <f t="shared" si="7"/>
        <v>5.1977616867346262E-3</v>
      </c>
    </row>
    <row r="216" spans="1:6" ht="15.75" x14ac:dyDescent="0.25">
      <c r="A216" s="26" t="s">
        <v>192</v>
      </c>
      <c r="B216" s="31">
        <v>15</v>
      </c>
      <c r="C216" s="27">
        <v>951.87907999999993</v>
      </c>
      <c r="D216" s="29">
        <f t="shared" si="6"/>
        <v>4.8406003941364999E-3</v>
      </c>
      <c r="E216" s="27">
        <v>942.36029000000008</v>
      </c>
      <c r="F216" s="29">
        <f t="shared" si="7"/>
        <v>4.8411313742663508E-3</v>
      </c>
    </row>
    <row r="217" spans="1:6" ht="15.75" x14ac:dyDescent="0.25">
      <c r="A217" s="26" t="s">
        <v>193</v>
      </c>
      <c r="B217" s="31">
        <v>15</v>
      </c>
      <c r="C217" s="27">
        <v>652.98259999999993</v>
      </c>
      <c r="D217" s="29">
        <f t="shared" si="6"/>
        <v>3.3206190758223999E-3</v>
      </c>
      <c r="E217" s="27">
        <v>646.45279000000005</v>
      </c>
      <c r="F217" s="29">
        <f t="shared" si="7"/>
        <v>3.3209834039707002E-3</v>
      </c>
    </row>
    <row r="218" spans="1:6" ht="15.75" x14ac:dyDescent="0.25">
      <c r="A218" s="26" t="s">
        <v>194</v>
      </c>
      <c r="B218" s="31">
        <v>15</v>
      </c>
      <c r="C218" s="27">
        <v>612.37268000000006</v>
      </c>
      <c r="D218" s="29">
        <f t="shared" si="6"/>
        <v>3.1141050354488568E-3</v>
      </c>
      <c r="E218" s="27">
        <v>606.24894999999992</v>
      </c>
      <c r="F218" s="29">
        <f t="shared" si="7"/>
        <v>3.1144466119864106E-3</v>
      </c>
    </row>
    <row r="219" spans="1:6" ht="15.75" x14ac:dyDescent="0.25">
      <c r="A219" s="26" t="s">
        <v>195</v>
      </c>
      <c r="B219" s="31">
        <v>14</v>
      </c>
      <c r="C219" s="27">
        <v>1415.4956399999999</v>
      </c>
      <c r="D219" s="29">
        <f t="shared" si="6"/>
        <v>7.1982344153235268E-3</v>
      </c>
      <c r="E219" s="27">
        <v>1399.90876</v>
      </c>
      <c r="F219" s="29">
        <f t="shared" si="7"/>
        <v>7.1916678695643057E-3</v>
      </c>
    </row>
    <row r="220" spans="1:6" ht="15.75" x14ac:dyDescent="0.25">
      <c r="A220" s="26" t="s">
        <v>196</v>
      </c>
      <c r="B220" s="31">
        <v>14</v>
      </c>
      <c r="C220" s="27">
        <v>954.29369999999994</v>
      </c>
      <c r="D220" s="29">
        <f t="shared" si="6"/>
        <v>4.8528794858502186E-3</v>
      </c>
      <c r="E220" s="27">
        <v>944.75076000000001</v>
      </c>
      <c r="F220" s="29">
        <f t="shared" si="7"/>
        <v>4.8534117933789192E-3</v>
      </c>
    </row>
    <row r="221" spans="1:6" ht="15.75" x14ac:dyDescent="0.25">
      <c r="A221" s="26" t="s">
        <v>197</v>
      </c>
      <c r="B221" s="31">
        <v>14</v>
      </c>
      <c r="C221" s="27">
        <v>1109.6342400000001</v>
      </c>
      <c r="D221" s="29">
        <f t="shared" si="6"/>
        <v>5.6428343182952992E-3</v>
      </c>
      <c r="E221" s="27">
        <v>1098.5378999999998</v>
      </c>
      <c r="F221" s="29">
        <f t="shared" si="7"/>
        <v>5.6434533054344526E-3</v>
      </c>
    </row>
    <row r="222" spans="1:6" ht="15.75" x14ac:dyDescent="0.25">
      <c r="A222" s="26" t="s">
        <v>198</v>
      </c>
      <c r="B222" s="31">
        <v>14</v>
      </c>
      <c r="C222" s="27">
        <v>746.09018000000003</v>
      </c>
      <c r="D222" s="29">
        <f t="shared" si="6"/>
        <v>3.7941000020395156E-3</v>
      </c>
      <c r="E222" s="27">
        <v>737.79943000000003</v>
      </c>
      <c r="F222" s="29">
        <f t="shared" si="7"/>
        <v>3.7902530554304549E-3</v>
      </c>
    </row>
    <row r="223" spans="1:6" ht="15.75" x14ac:dyDescent="0.25">
      <c r="A223" s="26" t="s">
        <v>199</v>
      </c>
      <c r="B223" s="31">
        <v>13</v>
      </c>
      <c r="C223" s="27">
        <v>762.84156000000007</v>
      </c>
      <c r="D223" s="29">
        <f t="shared" si="6"/>
        <v>3.8792859656078403E-3</v>
      </c>
      <c r="E223" s="27">
        <v>755.21316000000002</v>
      </c>
      <c r="F223" s="29">
        <f t="shared" si="7"/>
        <v>3.8797115730914693E-3</v>
      </c>
    </row>
    <row r="224" spans="1:6" ht="15.75" x14ac:dyDescent="0.25">
      <c r="A224" s="26" t="s">
        <v>259</v>
      </c>
      <c r="B224" s="31">
        <v>12</v>
      </c>
      <c r="C224" s="27">
        <v>814.37847999999997</v>
      </c>
      <c r="D224" s="29">
        <f t="shared" si="6"/>
        <v>4.141367190530423E-3</v>
      </c>
      <c r="E224" s="27">
        <v>806.23469999999998</v>
      </c>
      <c r="F224" s="29">
        <f t="shared" si="7"/>
        <v>4.1418214907933126E-3</v>
      </c>
    </row>
    <row r="225" spans="1:6" ht="15.75" x14ac:dyDescent="0.25">
      <c r="A225" s="26" t="s">
        <v>240</v>
      </c>
      <c r="B225" s="31">
        <v>12</v>
      </c>
      <c r="C225" s="27">
        <v>431.19079999999997</v>
      </c>
      <c r="D225" s="29">
        <f t="shared" si="6"/>
        <v>2.1927389731351515E-3</v>
      </c>
      <c r="E225" s="27">
        <v>426.87889000000001</v>
      </c>
      <c r="F225" s="29">
        <f t="shared" si="7"/>
        <v>2.1929794891834779E-3</v>
      </c>
    </row>
    <row r="226" spans="1:6" ht="15.75" x14ac:dyDescent="0.25">
      <c r="A226" s="26" t="s">
        <v>260</v>
      </c>
      <c r="B226" s="31">
        <v>12</v>
      </c>
      <c r="C226" s="27">
        <v>390.46578000000005</v>
      </c>
      <c r="D226" s="29">
        <f t="shared" si="6"/>
        <v>1.9856396135576552E-3</v>
      </c>
      <c r="E226" s="27">
        <v>386.07443999999998</v>
      </c>
      <c r="F226" s="29">
        <f t="shared" si="7"/>
        <v>1.9833572192290822E-3</v>
      </c>
    </row>
    <row r="227" spans="1:6" ht="15.75" x14ac:dyDescent="0.25">
      <c r="A227" s="26" t="s">
        <v>200</v>
      </c>
      <c r="B227" s="31">
        <v>12</v>
      </c>
      <c r="C227" s="27">
        <v>1065.174</v>
      </c>
      <c r="D227" s="29">
        <f t="shared" si="6"/>
        <v>5.4167402063547317E-3</v>
      </c>
      <c r="E227" s="27">
        <v>1054.5222699999999</v>
      </c>
      <c r="F227" s="29">
        <f t="shared" si="7"/>
        <v>5.4173344317804085E-3</v>
      </c>
    </row>
    <row r="228" spans="1:6" ht="15.75" x14ac:dyDescent="0.25">
      <c r="A228" s="26" t="s">
        <v>201</v>
      </c>
      <c r="B228" s="31">
        <v>11</v>
      </c>
      <c r="C228" s="27">
        <v>457.77456000000001</v>
      </c>
      <c r="D228" s="29">
        <f t="shared" si="6"/>
        <v>2.3279256390020286E-3</v>
      </c>
      <c r="E228" s="27">
        <v>453.19682</v>
      </c>
      <c r="F228" s="29">
        <f t="shared" si="7"/>
        <v>2.3281810230137557E-3</v>
      </c>
    </row>
    <row r="229" spans="1:6" ht="15.75" x14ac:dyDescent="0.25">
      <c r="A229" s="26" t="s">
        <v>202</v>
      </c>
      <c r="B229" s="31">
        <v>11</v>
      </c>
      <c r="C229" s="27">
        <v>1378.6174799999999</v>
      </c>
      <c r="D229" s="29">
        <f t="shared" si="6"/>
        <v>7.0106975321397634E-3</v>
      </c>
      <c r="E229" s="27">
        <v>1364.83131</v>
      </c>
      <c r="F229" s="29">
        <f t="shared" si="7"/>
        <v>7.0114665755090788E-3</v>
      </c>
    </row>
    <row r="230" spans="1:6" ht="15.75" x14ac:dyDescent="0.25">
      <c r="A230" s="26" t="s">
        <v>203</v>
      </c>
      <c r="B230" s="31">
        <v>11</v>
      </c>
      <c r="C230" s="27">
        <v>442.01469000000003</v>
      </c>
      <c r="D230" s="29">
        <f t="shared" si="6"/>
        <v>2.2477818113495291E-3</v>
      </c>
      <c r="E230" s="27">
        <v>436.59003000000001</v>
      </c>
      <c r="F230" s="29">
        <f t="shared" si="7"/>
        <v>2.2428679501392055E-3</v>
      </c>
    </row>
    <row r="231" spans="1:6" ht="15.75" x14ac:dyDescent="0.25">
      <c r="A231" s="26" t="s">
        <v>239</v>
      </c>
      <c r="B231" s="31">
        <v>11</v>
      </c>
      <c r="C231" s="27">
        <v>1034.40086</v>
      </c>
      <c r="D231" s="29">
        <f t="shared" si="6"/>
        <v>5.2602492436446182E-3</v>
      </c>
      <c r="E231" s="27">
        <v>1024.05683</v>
      </c>
      <c r="F231" s="29">
        <f t="shared" si="7"/>
        <v>5.2608261419257616E-3</v>
      </c>
    </row>
    <row r="232" spans="1:6" ht="15.75" x14ac:dyDescent="0.25">
      <c r="A232" s="26" t="s">
        <v>261</v>
      </c>
      <c r="B232" s="31">
        <v>11</v>
      </c>
      <c r="C232" s="27">
        <v>608.16773999999998</v>
      </c>
      <c r="D232" s="29">
        <f t="shared" si="6"/>
        <v>3.0927216111789162E-3</v>
      </c>
      <c r="E232" s="27">
        <v>602.08606000000009</v>
      </c>
      <c r="F232" s="29">
        <f t="shared" si="7"/>
        <v>3.0930608452043457E-3</v>
      </c>
    </row>
    <row r="233" spans="1:6" ht="15.75" x14ac:dyDescent="0.25">
      <c r="A233" s="26" t="s">
        <v>204</v>
      </c>
      <c r="B233" s="31">
        <v>10</v>
      </c>
      <c r="C233" s="27">
        <v>393.98953</v>
      </c>
      <c r="D233" s="29">
        <f t="shared" si="6"/>
        <v>2.0035589753728536E-3</v>
      </c>
      <c r="E233" s="27">
        <v>390.04962</v>
      </c>
      <c r="F233" s="29">
        <f t="shared" si="7"/>
        <v>2.0037786746114564E-3</v>
      </c>
    </row>
    <row r="234" spans="1:6" ht="15.75" x14ac:dyDescent="0.25">
      <c r="A234" s="26" t="s">
        <v>205</v>
      </c>
      <c r="B234" s="31">
        <v>10</v>
      </c>
      <c r="C234" s="27">
        <v>842.95530000000008</v>
      </c>
      <c r="D234" s="29">
        <f t="shared" si="6"/>
        <v>4.2866891847433523E-3</v>
      </c>
      <c r="E234" s="27">
        <v>834.52574000000004</v>
      </c>
      <c r="F234" s="29">
        <f t="shared" si="7"/>
        <v>4.2871593650734615E-3</v>
      </c>
    </row>
    <row r="235" spans="1:6" ht="15.75" x14ac:dyDescent="0.25">
      <c r="A235" s="26" t="s">
        <v>206</v>
      </c>
      <c r="B235" s="31">
        <v>10</v>
      </c>
      <c r="C235" s="27">
        <v>359.125</v>
      </c>
      <c r="D235" s="29">
        <f t="shared" si="6"/>
        <v>1.8262620253659432E-3</v>
      </c>
      <c r="E235" s="27">
        <v>355.53375</v>
      </c>
      <c r="F235" s="29">
        <f t="shared" si="7"/>
        <v>1.8264623520326487E-3</v>
      </c>
    </row>
    <row r="236" spans="1:6" ht="15.75" x14ac:dyDescent="0.25">
      <c r="A236" s="26" t="s">
        <v>207</v>
      </c>
      <c r="B236" s="31">
        <v>10</v>
      </c>
      <c r="C236" s="27">
        <v>499.80647999999997</v>
      </c>
      <c r="D236" s="29">
        <f t="shared" si="6"/>
        <v>2.5416709904791442E-3</v>
      </c>
      <c r="E236" s="27">
        <v>494.80840999999998</v>
      </c>
      <c r="F236" s="29">
        <f t="shared" si="7"/>
        <v>2.5419497652026993E-3</v>
      </c>
    </row>
    <row r="237" spans="1:6" ht="15.75" x14ac:dyDescent="0.25">
      <c r="A237" s="26" t="s">
        <v>208</v>
      </c>
      <c r="B237" s="31">
        <v>9</v>
      </c>
      <c r="C237" s="27">
        <v>559.53492000000006</v>
      </c>
      <c r="D237" s="29">
        <f t="shared" si="6"/>
        <v>2.8454086356064631E-3</v>
      </c>
      <c r="E237" s="27">
        <v>553.93957</v>
      </c>
      <c r="F237" s="29">
        <f t="shared" si="7"/>
        <v>2.8457207505789648E-3</v>
      </c>
    </row>
    <row r="238" spans="1:6" ht="15.75" x14ac:dyDescent="0.25">
      <c r="A238" s="26" t="s">
        <v>209</v>
      </c>
      <c r="B238" s="31">
        <v>9</v>
      </c>
      <c r="C238" s="27">
        <v>697.11400000000003</v>
      </c>
      <c r="D238" s="29">
        <f t="shared" si="6"/>
        <v>3.5450409343569908E-3</v>
      </c>
      <c r="E238" s="27">
        <v>689.11231999999995</v>
      </c>
      <c r="F238" s="29">
        <f t="shared" si="7"/>
        <v>3.540135665887908E-3</v>
      </c>
    </row>
    <row r="239" spans="1:6" ht="15.75" x14ac:dyDescent="0.25">
      <c r="A239" s="26" t="s">
        <v>210</v>
      </c>
      <c r="B239" s="31">
        <v>8</v>
      </c>
      <c r="C239" s="27">
        <v>941.32856000000004</v>
      </c>
      <c r="D239" s="29">
        <f t="shared" si="6"/>
        <v>4.7869477271713376E-3</v>
      </c>
      <c r="E239" s="27">
        <v>930.37069999999994</v>
      </c>
      <c r="F239" s="29">
        <f t="shared" si="7"/>
        <v>4.7795379678701715E-3</v>
      </c>
    </row>
    <row r="240" spans="1:6" ht="15.75" x14ac:dyDescent="0.25">
      <c r="A240" s="26" t="s">
        <v>211</v>
      </c>
      <c r="B240" s="31">
        <v>8</v>
      </c>
      <c r="C240" s="27">
        <v>419.33152000000001</v>
      </c>
      <c r="D240" s="29">
        <f t="shared" si="6"/>
        <v>2.1324308555933993E-3</v>
      </c>
      <c r="E240" s="27">
        <v>415.13821000000002</v>
      </c>
      <c r="F240" s="29">
        <f t="shared" si="7"/>
        <v>2.1326647933008432E-3</v>
      </c>
    </row>
    <row r="241" spans="1:6" ht="15.75" x14ac:dyDescent="0.25">
      <c r="A241" s="26" t="s">
        <v>212</v>
      </c>
      <c r="B241" s="31">
        <v>8</v>
      </c>
      <c r="C241" s="27">
        <v>661.81237999999996</v>
      </c>
      <c r="D241" s="29">
        <f t="shared" si="6"/>
        <v>3.3655212461150162E-3</v>
      </c>
      <c r="E241" s="27">
        <v>655.19425000000001</v>
      </c>
      <c r="F241" s="29">
        <f t="shared" si="7"/>
        <v>3.3658903856336208E-3</v>
      </c>
    </row>
    <row r="242" spans="1:6" ht="15.75" x14ac:dyDescent="0.25">
      <c r="A242" s="26" t="s">
        <v>213</v>
      </c>
      <c r="B242" s="31">
        <v>8</v>
      </c>
      <c r="C242" s="27">
        <v>183.26499999999999</v>
      </c>
      <c r="D242" s="29">
        <f t="shared" si="6"/>
        <v>9.319593736963163E-4</v>
      </c>
      <c r="E242" s="27">
        <v>181.43235000000001</v>
      </c>
      <c r="F242" s="29">
        <f t="shared" si="7"/>
        <v>9.3206160235367451E-4</v>
      </c>
    </row>
    <row r="243" spans="1:6" ht="15.75" x14ac:dyDescent="0.25">
      <c r="A243" s="26" t="s">
        <v>214</v>
      </c>
      <c r="B243" s="31">
        <v>8</v>
      </c>
      <c r="C243" s="27">
        <v>632.98749999999995</v>
      </c>
      <c r="D243" s="29">
        <f t="shared" si="6"/>
        <v>3.2189377898540197E-3</v>
      </c>
      <c r="E243" s="27">
        <v>625.49153000000001</v>
      </c>
      <c r="F243" s="29">
        <f t="shared" si="7"/>
        <v>3.2133003717939577E-3</v>
      </c>
    </row>
    <row r="244" spans="1:6" ht="15.75" x14ac:dyDescent="0.25">
      <c r="A244" s="26" t="s">
        <v>215</v>
      </c>
      <c r="B244" s="31">
        <v>8</v>
      </c>
      <c r="C244" s="27">
        <v>316.64920000000001</v>
      </c>
      <c r="D244" s="29">
        <f t="shared" si="6"/>
        <v>1.6102594063975096E-3</v>
      </c>
      <c r="E244" s="27">
        <v>313.48271</v>
      </c>
      <c r="F244" s="29">
        <f t="shared" si="7"/>
        <v>1.6104360495400752E-3</v>
      </c>
    </row>
    <row r="245" spans="1:6" ht="15.75" x14ac:dyDescent="0.25">
      <c r="A245" s="26" t="s">
        <v>216</v>
      </c>
      <c r="B245" s="31">
        <v>7</v>
      </c>
      <c r="C245" s="27">
        <v>252.96035999999998</v>
      </c>
      <c r="D245" s="29">
        <f t="shared" si="6"/>
        <v>1.2863818987564164E-3</v>
      </c>
      <c r="E245" s="27">
        <v>250.43074999999999</v>
      </c>
      <c r="F245" s="29">
        <f t="shared" si="7"/>
        <v>1.2865229719156064E-3</v>
      </c>
    </row>
    <row r="246" spans="1:6" ht="15.75" x14ac:dyDescent="0.25">
      <c r="A246" s="26" t="s">
        <v>217</v>
      </c>
      <c r="B246" s="31">
        <v>7</v>
      </c>
      <c r="C246" s="27">
        <v>328.64699999999999</v>
      </c>
      <c r="D246" s="29">
        <f t="shared" si="6"/>
        <v>1.6712719411080851E-3</v>
      </c>
      <c r="E246" s="27">
        <v>325.36053000000004</v>
      </c>
      <c r="F246" s="29">
        <f t="shared" si="7"/>
        <v>1.67145526657424E-3</v>
      </c>
    </row>
    <row r="247" spans="1:6" ht="15.75" x14ac:dyDescent="0.25">
      <c r="A247" s="26" t="s">
        <v>218</v>
      </c>
      <c r="B247" s="31">
        <v>7</v>
      </c>
      <c r="C247" s="27">
        <v>250.92964000000001</v>
      </c>
      <c r="D247" s="29">
        <f t="shared" si="6"/>
        <v>1.2760550576282547E-3</v>
      </c>
      <c r="E247" s="27">
        <v>248.42035000000001</v>
      </c>
      <c r="F247" s="29">
        <f t="shared" si="7"/>
        <v>1.2761950637703841E-3</v>
      </c>
    </row>
    <row r="248" spans="1:6" ht="15.75" x14ac:dyDescent="0.25">
      <c r="A248" s="26" t="s">
        <v>219</v>
      </c>
      <c r="B248" s="31">
        <v>7</v>
      </c>
      <c r="C248" s="27">
        <v>319.99475999999999</v>
      </c>
      <c r="D248" s="29">
        <f t="shared" si="6"/>
        <v>1.627272616788274E-3</v>
      </c>
      <c r="E248" s="27">
        <v>316.79482999999999</v>
      </c>
      <c r="F248" s="29">
        <f t="shared" si="7"/>
        <v>1.6274512062879631E-3</v>
      </c>
    </row>
    <row r="249" spans="1:6" ht="15.75" x14ac:dyDescent="0.25">
      <c r="A249" s="26" t="s">
        <v>220</v>
      </c>
      <c r="B249" s="16">
        <v>7</v>
      </c>
      <c r="C249" s="27">
        <v>375.66239000000002</v>
      </c>
      <c r="D249" s="29">
        <f t="shared" si="6"/>
        <v>1.9103597834046943E-3</v>
      </c>
      <c r="E249" s="27">
        <v>371.90578000000005</v>
      </c>
      <c r="F249" s="29">
        <f t="shared" si="7"/>
        <v>1.9105694063456338E-3</v>
      </c>
    </row>
    <row r="250" spans="1:6" ht="15.75" x14ac:dyDescent="0.25">
      <c r="A250" s="26" t="s">
        <v>221</v>
      </c>
      <c r="B250" s="31">
        <v>6</v>
      </c>
      <c r="C250" s="27">
        <v>705.32140000000004</v>
      </c>
      <c r="D250" s="29">
        <f t="shared" si="6"/>
        <v>3.5867781092876923E-3</v>
      </c>
      <c r="E250" s="27">
        <v>698.26818999999989</v>
      </c>
      <c r="F250" s="29">
        <f t="shared" si="7"/>
        <v>3.5871715713542813E-3</v>
      </c>
    </row>
    <row r="251" spans="1:6" ht="15.75" x14ac:dyDescent="0.25">
      <c r="A251" s="26" t="s">
        <v>262</v>
      </c>
      <c r="B251" s="31">
        <v>6</v>
      </c>
      <c r="C251" s="27">
        <v>120.688</v>
      </c>
      <c r="D251" s="29">
        <f t="shared" si="6"/>
        <v>6.1373591734734416E-4</v>
      </c>
      <c r="E251" s="27">
        <v>119.48111999999999</v>
      </c>
      <c r="F251" s="29">
        <f t="shared" si="7"/>
        <v>6.1380323937937006E-4</v>
      </c>
    </row>
    <row r="252" spans="1:6" ht="15.75" x14ac:dyDescent="0.25">
      <c r="A252" s="26" t="s">
        <v>222</v>
      </c>
      <c r="B252" s="31">
        <v>6</v>
      </c>
      <c r="C252" s="27">
        <v>228.0711</v>
      </c>
      <c r="D252" s="29">
        <f t="shared" si="6"/>
        <v>1.1598122910224534E-3</v>
      </c>
      <c r="E252" s="27">
        <v>225.79038</v>
      </c>
      <c r="F252" s="29">
        <f t="shared" si="7"/>
        <v>1.1599394671283542E-3</v>
      </c>
    </row>
    <row r="253" spans="1:6" ht="15.75" x14ac:dyDescent="0.25">
      <c r="A253" s="26" t="s">
        <v>223</v>
      </c>
      <c r="B253" s="31">
        <v>6</v>
      </c>
      <c r="C253" s="27">
        <v>185.49564000000001</v>
      </c>
      <c r="D253" s="29">
        <f t="shared" si="6"/>
        <v>9.4330287003954586E-4</v>
      </c>
      <c r="E253" s="27">
        <v>183.64069000000001</v>
      </c>
      <c r="F253" s="29">
        <f t="shared" si="7"/>
        <v>9.4340637586810957E-4</v>
      </c>
    </row>
    <row r="254" spans="1:6" ht="15.75" x14ac:dyDescent="0.25">
      <c r="A254" s="26" t="s">
        <v>224</v>
      </c>
      <c r="B254" s="31">
        <v>6</v>
      </c>
      <c r="C254" s="27">
        <v>273.62523999999996</v>
      </c>
      <c r="D254" s="29">
        <f t="shared" si="6"/>
        <v>1.3914692237901628E-3</v>
      </c>
      <c r="E254" s="27">
        <v>270.88898999999998</v>
      </c>
      <c r="F254" s="29">
        <f t="shared" si="7"/>
        <v>1.3916218694150658E-3</v>
      </c>
    </row>
    <row r="255" spans="1:6" ht="15.75" x14ac:dyDescent="0.25">
      <c r="A255" s="26" t="s">
        <v>225</v>
      </c>
      <c r="B255" s="35">
        <v>6</v>
      </c>
      <c r="C255" s="27">
        <v>624.77581000000009</v>
      </c>
      <c r="D255" s="29">
        <f t="shared" si="6"/>
        <v>3.1771787989425624E-3</v>
      </c>
      <c r="E255" s="27">
        <v>618.5280600000001</v>
      </c>
      <c r="F255" s="29">
        <f t="shared" si="7"/>
        <v>3.1775273522296871E-3</v>
      </c>
    </row>
    <row r="256" spans="1:6" ht="15.75" x14ac:dyDescent="0.25">
      <c r="A256" s="26" t="s">
        <v>226</v>
      </c>
      <c r="B256" s="31">
        <v>5</v>
      </c>
      <c r="C256" s="27">
        <v>230.88060000000002</v>
      </c>
      <c r="D256" s="29">
        <f t="shared" si="6"/>
        <v>1.174099470027718E-3</v>
      </c>
      <c r="E256" s="27">
        <v>228.57179000000002</v>
      </c>
      <c r="F256" s="29">
        <f t="shared" si="7"/>
        <v>1.1742282390116627E-3</v>
      </c>
    </row>
    <row r="257" spans="1:6" ht="15.75" x14ac:dyDescent="0.25">
      <c r="A257" s="26" t="s">
        <v>227</v>
      </c>
      <c r="B257" s="31">
        <v>5</v>
      </c>
      <c r="C257" s="27">
        <v>274.32447999999999</v>
      </c>
      <c r="D257" s="29">
        <f t="shared" si="6"/>
        <v>1.395025076094004E-3</v>
      </c>
      <c r="E257" s="27">
        <v>271.58123999999998</v>
      </c>
      <c r="F257" s="29">
        <f t="shared" si="7"/>
        <v>1.395178124097482E-3</v>
      </c>
    </row>
    <row r="258" spans="1:6" ht="15.75" x14ac:dyDescent="0.25">
      <c r="A258" s="26" t="s">
        <v>228</v>
      </c>
      <c r="B258" s="31">
        <v>5</v>
      </c>
      <c r="C258" s="27">
        <v>540.40840000000003</v>
      </c>
      <c r="D258" s="29">
        <f t="shared" si="6"/>
        <v>2.7481443483710934E-3</v>
      </c>
      <c r="E258" s="27">
        <v>533.37738000000002</v>
      </c>
      <c r="F258" s="29">
        <f t="shared" si="7"/>
        <v>2.7400878369375956E-3</v>
      </c>
    </row>
    <row r="259" spans="1:6" ht="15.75" x14ac:dyDescent="0.25">
      <c r="A259" s="26" t="s">
        <v>229</v>
      </c>
      <c r="B259" s="31">
        <v>5</v>
      </c>
      <c r="C259" s="27">
        <v>366.62096000000003</v>
      </c>
      <c r="D259" s="29">
        <f t="shared" si="6"/>
        <v>1.8643813072083718E-3</v>
      </c>
      <c r="E259" s="27">
        <v>362.95474999999999</v>
      </c>
      <c r="F259" s="29">
        <f t="shared" si="7"/>
        <v>1.8645858132073875E-3</v>
      </c>
    </row>
    <row r="260" spans="1:6" ht="15.75" x14ac:dyDescent="0.25">
      <c r="A260" s="26" t="s">
        <v>230</v>
      </c>
      <c r="B260" s="31">
        <v>5</v>
      </c>
      <c r="C260" s="27">
        <v>421.27415999999999</v>
      </c>
      <c r="D260" s="29">
        <f t="shared" si="6"/>
        <v>2.1423097825991962E-3</v>
      </c>
      <c r="E260" s="27">
        <v>417.06140999999997</v>
      </c>
      <c r="F260" s="29">
        <f t="shared" si="7"/>
        <v>2.1425447340812308E-3</v>
      </c>
    </row>
    <row r="261" spans="1:6" ht="15.75" x14ac:dyDescent="0.25">
      <c r="A261" s="26" t="s">
        <v>231</v>
      </c>
      <c r="B261" s="31">
        <v>5</v>
      </c>
      <c r="C261" s="27">
        <v>247.26576</v>
      </c>
      <c r="D261" s="29">
        <f t="shared" si="6"/>
        <v>1.2574230912948117E-3</v>
      </c>
      <c r="E261" s="27">
        <v>243.77458999999999</v>
      </c>
      <c r="F261" s="29">
        <f t="shared" si="7"/>
        <v>1.2523286777055471E-3</v>
      </c>
    </row>
    <row r="262" spans="1:6" ht="15.75" x14ac:dyDescent="0.25">
      <c r="A262" s="26" t="s">
        <v>232</v>
      </c>
      <c r="B262" s="31">
        <v>4</v>
      </c>
      <c r="C262" s="27">
        <v>435.15</v>
      </c>
      <c r="D262" s="29">
        <f t="shared" si="6"/>
        <v>2.212872733276687E-3</v>
      </c>
      <c r="E262" s="27">
        <v>430.79849999999999</v>
      </c>
      <c r="F262" s="29">
        <f t="shared" si="7"/>
        <v>2.2131154681155783E-3</v>
      </c>
    </row>
    <row r="263" spans="1:6" ht="15.75" x14ac:dyDescent="0.25">
      <c r="A263" s="26" t="s">
        <v>263</v>
      </c>
      <c r="B263" s="31">
        <v>4</v>
      </c>
      <c r="C263" s="27">
        <v>71.287999999999997</v>
      </c>
      <c r="D263" s="29">
        <f t="shared" si="6"/>
        <v>3.625215934961012E-4</v>
      </c>
      <c r="E263" s="27">
        <v>70.575119999999998</v>
      </c>
      <c r="F263" s="29">
        <f t="shared" si="7"/>
        <v>3.6256135928076146E-4</v>
      </c>
    </row>
    <row r="264" spans="1:6" ht="15.75" x14ac:dyDescent="0.25">
      <c r="A264" s="26" t="s">
        <v>233</v>
      </c>
      <c r="B264" s="31">
        <v>4</v>
      </c>
      <c r="C264" s="27">
        <v>147.84034</v>
      </c>
      <c r="D264" s="29">
        <f t="shared" si="6"/>
        <v>7.5181398888740593E-4</v>
      </c>
      <c r="E264" s="27">
        <v>146.36193</v>
      </c>
      <c r="F264" s="29">
        <f t="shared" si="7"/>
        <v>7.5189642309861685E-4</v>
      </c>
    </row>
    <row r="265" spans="1:6" ht="15.75" x14ac:dyDescent="0.25">
      <c r="A265" s="26" t="s">
        <v>264</v>
      </c>
      <c r="B265" s="31">
        <v>3</v>
      </c>
      <c r="C265" s="27">
        <v>81.878960000000006</v>
      </c>
      <c r="D265" s="29">
        <f t="shared" si="6"/>
        <v>4.16379910405728E-4</v>
      </c>
      <c r="E265" s="27">
        <v>81.060169999999999</v>
      </c>
      <c r="F265" s="29">
        <f t="shared" si="7"/>
        <v>4.1642558197179974E-4</v>
      </c>
    </row>
    <row r="266" spans="1:6" ht="15.75" x14ac:dyDescent="0.25">
      <c r="A266" s="26" t="s">
        <v>234</v>
      </c>
      <c r="B266" s="31">
        <v>3</v>
      </c>
      <c r="C266" s="27">
        <v>190.95099999999999</v>
      </c>
      <c r="D266" s="29">
        <f t="shared" si="6"/>
        <v>9.7104506788904196E-4</v>
      </c>
      <c r="E266" s="27">
        <v>189.04148999999998</v>
      </c>
      <c r="F266" s="29">
        <f t="shared" si="7"/>
        <v>9.7115158394148627E-4</v>
      </c>
    </row>
    <row r="267" spans="1:6" ht="15.75" x14ac:dyDescent="0.25">
      <c r="A267" s="26" t="s">
        <v>235</v>
      </c>
      <c r="B267" s="31">
        <v>3</v>
      </c>
      <c r="C267" s="27">
        <v>98.414400000000001</v>
      </c>
      <c r="D267" s="29">
        <f t="shared" si="6"/>
        <v>5.0046775208959025E-4</v>
      </c>
      <c r="E267" s="27">
        <v>97.43025999999999</v>
      </c>
      <c r="F267" s="29">
        <f t="shared" si="7"/>
        <v>5.0052267003836484E-4</v>
      </c>
    </row>
    <row r="268" spans="1:6" ht="15.75" x14ac:dyDescent="0.25">
      <c r="A268" s="26" t="s">
        <v>236</v>
      </c>
      <c r="B268" s="31">
        <v>2</v>
      </c>
      <c r="C268" s="27">
        <v>60.28</v>
      </c>
      <c r="D268" s="29">
        <f t="shared" si="6"/>
        <v>3.0654249882090931E-4</v>
      </c>
      <c r="E268" s="27">
        <v>59.677199999999999</v>
      </c>
      <c r="F268" s="29">
        <f t="shared" si="7"/>
        <v>3.0657612413652091E-4</v>
      </c>
    </row>
    <row r="269" spans="1:6" ht="15.75" x14ac:dyDescent="0.25">
      <c r="A269" s="26" t="s">
        <v>237</v>
      </c>
      <c r="B269" s="31">
        <v>2</v>
      </c>
      <c r="C269" s="27">
        <v>29.812000000000001</v>
      </c>
      <c r="D269" s="29">
        <f t="shared" si="6"/>
        <v>1.5160326766504561E-4</v>
      </c>
      <c r="E269" s="27">
        <v>29.51388</v>
      </c>
      <c r="F269" s="29">
        <f t="shared" si="7"/>
        <v>1.5161989735829398E-4</v>
      </c>
    </row>
    <row r="270" spans="1:6" ht="15.75" x14ac:dyDescent="0.25">
      <c r="A270" s="26" t="s">
        <v>238</v>
      </c>
      <c r="B270" s="31">
        <v>1</v>
      </c>
      <c r="C270" s="27">
        <v>75.213359999999994</v>
      </c>
      <c r="D270" s="29">
        <f t="shared" ref="D270:D272" si="8">C270*100/$C$12</f>
        <v>3.8248326674048813E-4</v>
      </c>
      <c r="E270" s="27">
        <v>74.46123</v>
      </c>
      <c r="F270" s="29">
        <f t="shared" ref="F270:F272" si="9">E270*100/$E$12</f>
        <v>3.8252524065871105E-4</v>
      </c>
    </row>
    <row r="271" spans="1:6" ht="15.75" x14ac:dyDescent="0.25">
      <c r="A271" s="26" t="s">
        <v>265</v>
      </c>
      <c r="B271" s="31">
        <v>1</v>
      </c>
      <c r="C271" s="27">
        <v>84.860399999999998</v>
      </c>
      <c r="D271" s="29">
        <f t="shared" si="8"/>
        <v>4.3154145764668034E-4</v>
      </c>
      <c r="E271" s="27">
        <v>84.011800000000008</v>
      </c>
      <c r="F271" s="29">
        <f t="shared" si="9"/>
        <v>4.3158881491981138E-4</v>
      </c>
    </row>
    <row r="272" spans="1:6" ht="15.75" x14ac:dyDescent="0.25">
      <c r="A272" s="36" t="s">
        <v>266</v>
      </c>
      <c r="B272" s="33">
        <v>1</v>
      </c>
      <c r="C272" s="34">
        <v>32.25</v>
      </c>
      <c r="D272" s="30">
        <f t="shared" si="8"/>
        <v>1.6400125393122635E-4</v>
      </c>
      <c r="E272" s="34">
        <v>31.927499999999998</v>
      </c>
      <c r="F272" s="30">
        <f t="shared" si="9"/>
        <v>1.6401924358664231E-4</v>
      </c>
    </row>
    <row r="273" spans="1:6" ht="15.75" x14ac:dyDescent="0.25">
      <c r="A273" s="37"/>
      <c r="B273" s="16"/>
      <c r="C273" s="16"/>
      <c r="D273" s="16"/>
      <c r="E273" s="16"/>
      <c r="F273" s="16"/>
    </row>
  </sheetData>
  <sortState ref="A14:F272">
    <sortCondition descending="1" ref="B14"/>
  </sortState>
  <mergeCells count="2">
    <mergeCell ref="A8:G8"/>
    <mergeCell ref="A6:G6"/>
  </mergeCells>
  <phoneticPr fontId="0" type="noConversion"/>
  <printOptions horizontalCentered="1"/>
  <pageMargins left="0.39370078740157483" right="0.39370078740157483" top="0" bottom="0.59055118110236227" header="0" footer="0"/>
  <pageSetup scale="83" firstPageNumber="226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4.5.1.1_2017</vt:lpstr>
      <vt:lpstr>A_IMPRESIÓN_IM</vt:lpstr>
      <vt:lpstr>'4.5.1.1_2017'!Área_de_impresión</vt:lpstr>
      <vt:lpstr>'4.5.1.1_2017'!Imprimir_área_IM</vt:lpstr>
      <vt:lpstr>'4.5.1.1_2017'!Títulos_a_imprimir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Martha Marisela Avila Jimenez</cp:lastModifiedBy>
  <cp:lastPrinted>2016-02-11T15:27:56Z</cp:lastPrinted>
  <dcterms:created xsi:type="dcterms:W3CDTF">2004-01-22T14:59:07Z</dcterms:created>
  <dcterms:modified xsi:type="dcterms:W3CDTF">2018-03-23T18:34:41Z</dcterms:modified>
</cp:coreProperties>
</file>